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50" windowWidth="19260" windowHeight="5610" activeTab="0"/>
  </bookViews>
  <sheets>
    <sheet name="Załącznik nr 6 WPI" sheetId="1" r:id="rId1"/>
  </sheets>
  <definedNames>
    <definedName name="_xlnm.Print_Area" localSheetId="0">'Załącznik nr 6 WPI'!$A$1:$V$88</definedName>
  </definedNames>
  <calcPr fullCalcOnLoad="1"/>
</workbook>
</file>

<file path=xl/sharedStrings.xml><?xml version="1.0" encoding="utf-8"?>
<sst xmlns="http://schemas.openxmlformats.org/spreadsheetml/2006/main" count="92" uniqueCount="45">
  <si>
    <t>L.p</t>
  </si>
  <si>
    <t xml:space="preserve">Okres realizacji projektu </t>
  </si>
  <si>
    <t>Rozdział</t>
  </si>
  <si>
    <t>Dział</t>
  </si>
  <si>
    <t>Klasyfikacja 
działu</t>
  </si>
  <si>
    <t>Klasyfikacja 
rozdziału</t>
  </si>
  <si>
    <t>Nazwa działu</t>
  </si>
  <si>
    <t>Nazwa rozdziału</t>
  </si>
  <si>
    <t>Nazwa i cel</t>
  </si>
  <si>
    <t>Jednostka odpowiedzialna</t>
  </si>
  <si>
    <t>Od</t>
  </si>
  <si>
    <t>Do</t>
  </si>
  <si>
    <t>Łączne nakłady finansowe</t>
  </si>
  <si>
    <t>Wydatki ponisione w latach poprzednich</t>
  </si>
  <si>
    <t>Limity wydatków w poszczególnych latach
(wszystkie lata)</t>
  </si>
  <si>
    <t>Wykaz przedsięwzięć do WPF - Wydatki bieżące</t>
  </si>
  <si>
    <t>…</t>
  </si>
  <si>
    <t>Razem
planowane do wydania</t>
  </si>
  <si>
    <t>Limity  zobowiązań</t>
  </si>
  <si>
    <t>Pozostała działalność</t>
  </si>
  <si>
    <t>Program "KOMPAS" kompleksowy program przeciwdziałania wykluczeniu społecznemu</t>
  </si>
  <si>
    <t>Źródła finansowania</t>
  </si>
  <si>
    <t>Środki z budżetu UE</t>
  </si>
  <si>
    <t>Ośrodek Pomocy Społecznej w Świętochłowicach</t>
  </si>
  <si>
    <t>Oświata i wychowanie</t>
  </si>
  <si>
    <t>Szkoła Podstawowa Nr 2</t>
  </si>
  <si>
    <t>RAZEM</t>
  </si>
  <si>
    <t>Specjalne potrzeby - większe możliwości</t>
  </si>
  <si>
    <t>Zespół Szkół Specjalnych</t>
  </si>
  <si>
    <t>Pomoc społeczna</t>
  </si>
  <si>
    <t>Zasiłki i pomoc w naturze oraz składki na ubezpieczenia emerytalne i rentowe</t>
  </si>
  <si>
    <t>Klub małolata</t>
  </si>
  <si>
    <t>Ognisko Pracy Pozaszkolnej w Zespole Szkół i Pracy Pozaszkolnej</t>
  </si>
  <si>
    <t>∑</t>
  </si>
  <si>
    <t>Edukacyjna opieka wychowawcza</t>
  </si>
  <si>
    <t>Współfinansowanie           z budżetu Państwa</t>
  </si>
  <si>
    <t xml:space="preserve">Współfinansowanie           z budżetu Państwa </t>
  </si>
  <si>
    <t>RAZEM:</t>
  </si>
  <si>
    <t>Współfinansowanie           z budżetu Państwa            i budżetu Miasta 85214 § 3119</t>
  </si>
  <si>
    <t>2012  -</t>
  </si>
  <si>
    <t>2011  -</t>
  </si>
  <si>
    <t>2013  -</t>
  </si>
  <si>
    <t>Wieloletnie programy, projekty lub zadania, w tym związane z programami finansowanymi z udziałem środków, o których mowa w art. 5 ust. 1 pkt 2 i 3 ustawy z dnia 27 sierpnia 2009 r. o finansach publicznych
 (Dz.U. z 2009, Nr 157, poz. 1240 z późn. zm.)</t>
  </si>
  <si>
    <t>Uczenie się przez całe życie - Program Comenius</t>
  </si>
  <si>
    <t xml:space="preserve">Załącznik nr 2
do Uchwały Uchwały Nr                     /11 Rady Miejskiej w Świętochłowicach z dnia                                        2011 roku w sprawie zmiany Nr V / 22 / 11 Rady Miejskiej w Świętochłowicach z dnia 16 lutego 2001 roku w sprawie Wieloletniej Prognozy Finansowej Miasta Świętochłowice na lata 2011–2022
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</si>
</sst>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7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89A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ck"/>
    </border>
    <border>
      <left/>
      <right style="thick"/>
      <top style="thin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/>
      <right/>
      <top style="thick"/>
      <bottom/>
    </border>
    <border>
      <left/>
      <right style="thick"/>
      <top style="thick"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/>
      <right/>
      <top style="thick"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 style="thin"/>
      <top style="thick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n"/>
      <right style="thin"/>
      <top/>
      <bottom/>
    </border>
    <border>
      <left style="thin"/>
      <right style="thin"/>
      <top/>
      <bottom style="thick"/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/>
    </border>
    <border>
      <left style="thick"/>
      <right/>
      <top style="thin"/>
      <bottom style="thick"/>
    </border>
    <border>
      <left/>
      <right style="thin"/>
      <top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ck"/>
      <bottom/>
    </border>
    <border>
      <left/>
      <right style="thin"/>
      <top style="thin"/>
      <bottom/>
    </border>
    <border>
      <left style="thick"/>
      <right/>
      <top/>
      <bottom style="thin"/>
    </border>
    <border>
      <left/>
      <right style="thin"/>
      <top/>
      <bottom style="thin"/>
    </border>
    <border>
      <left style="thick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 shrinkToFit="1"/>
    </xf>
    <xf numFmtId="0" fontId="3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33" borderId="0" xfId="0" applyFont="1" applyFill="1" applyBorder="1" applyAlignment="1">
      <alignment horizontal="center" vertical="center" wrapText="1" shrinkToFit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 shrinkToFit="1"/>
    </xf>
    <xf numFmtId="0" fontId="3" fillId="33" borderId="0" xfId="0" applyFont="1" applyFill="1" applyBorder="1" applyAlignment="1">
      <alignment horizontal="center" vertical="center" wrapText="1"/>
    </xf>
    <xf numFmtId="43" fontId="3" fillId="33" borderId="0" xfId="0" applyNumberFormat="1" applyFont="1" applyFill="1" applyBorder="1" applyAlignment="1">
      <alignment horizontal="center" vertical="center" wrapText="1"/>
    </xf>
    <xf numFmtId="43" fontId="6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 shrinkToFit="1"/>
    </xf>
    <xf numFmtId="0" fontId="6" fillId="33" borderId="0" xfId="0" applyFont="1" applyFill="1" applyBorder="1" applyAlignment="1">
      <alignment horizontal="center" vertical="center" wrapText="1"/>
    </xf>
    <xf numFmtId="43" fontId="3" fillId="33" borderId="10" xfId="0" applyNumberFormat="1" applyFont="1" applyFill="1" applyBorder="1" applyAlignment="1">
      <alignment horizontal="left" vertical="center" wrapText="1"/>
    </xf>
    <xf numFmtId="43" fontId="3" fillId="33" borderId="11" xfId="0" applyNumberFormat="1" applyFont="1" applyFill="1" applyBorder="1" applyAlignment="1">
      <alignment horizontal="left" vertical="center" wrapText="1"/>
    </xf>
    <xf numFmtId="43" fontId="3" fillId="33" borderId="11" xfId="0" applyNumberFormat="1" applyFont="1" applyFill="1" applyBorder="1" applyAlignment="1">
      <alignment horizontal="center" vertical="center" wrapText="1"/>
    </xf>
    <xf numFmtId="43" fontId="3" fillId="33" borderId="12" xfId="0" applyNumberFormat="1" applyFont="1" applyFill="1" applyBorder="1" applyAlignment="1">
      <alignment horizontal="center" vertical="center" wrapText="1"/>
    </xf>
    <xf numFmtId="39" fontId="3" fillId="33" borderId="13" xfId="0" applyNumberFormat="1" applyFont="1" applyFill="1" applyBorder="1" applyAlignment="1">
      <alignment horizontal="center" vertical="center" wrapText="1"/>
    </xf>
    <xf numFmtId="39" fontId="3" fillId="33" borderId="14" xfId="0" applyNumberFormat="1" applyFont="1" applyFill="1" applyBorder="1" applyAlignment="1">
      <alignment horizontal="center" vertical="center" wrapText="1"/>
    </xf>
    <xf numFmtId="43" fontId="3" fillId="33" borderId="14" xfId="0" applyNumberFormat="1" applyFont="1" applyFill="1" applyBorder="1" applyAlignment="1">
      <alignment horizontal="center" vertical="center" wrapText="1"/>
    </xf>
    <xf numFmtId="43" fontId="3" fillId="33" borderId="15" xfId="0" applyNumberFormat="1" applyFont="1" applyFill="1" applyBorder="1" applyAlignment="1">
      <alignment horizontal="center" vertical="center" wrapText="1"/>
    </xf>
    <xf numFmtId="39" fontId="6" fillId="33" borderId="16" xfId="0" applyNumberFormat="1" applyFont="1" applyFill="1" applyBorder="1" applyAlignment="1">
      <alignment horizontal="center" vertical="center" wrapText="1"/>
    </xf>
    <xf numFmtId="39" fontId="6" fillId="33" borderId="17" xfId="0" applyNumberFormat="1" applyFont="1" applyFill="1" applyBorder="1" applyAlignment="1">
      <alignment horizontal="center" vertical="center" wrapText="1"/>
    </xf>
    <xf numFmtId="39" fontId="6" fillId="33" borderId="11" xfId="0" applyNumberFormat="1" applyFont="1" applyFill="1" applyBorder="1" applyAlignment="1">
      <alignment horizontal="center" vertical="center" wrapText="1"/>
    </xf>
    <xf numFmtId="39" fontId="6" fillId="33" borderId="14" xfId="0" applyNumberFormat="1" applyFont="1" applyFill="1" applyBorder="1" applyAlignment="1">
      <alignment horizontal="center" vertical="center" wrapText="1"/>
    </xf>
    <xf numFmtId="39" fontId="6" fillId="33" borderId="18" xfId="0" applyNumberFormat="1" applyFont="1" applyFill="1" applyBorder="1" applyAlignment="1">
      <alignment horizontal="center" vertical="center" wrapText="1"/>
    </xf>
    <xf numFmtId="39" fontId="6" fillId="33" borderId="19" xfId="0" applyNumberFormat="1" applyFont="1" applyFill="1" applyBorder="1" applyAlignment="1">
      <alignment horizontal="center" vertical="center" wrapText="1"/>
    </xf>
    <xf numFmtId="39" fontId="6" fillId="33" borderId="20" xfId="0" applyNumberFormat="1" applyFont="1" applyFill="1" applyBorder="1" applyAlignment="1">
      <alignment horizontal="center" vertical="center" wrapText="1"/>
    </xf>
    <xf numFmtId="39" fontId="6" fillId="33" borderId="0" xfId="0" applyNumberFormat="1" applyFont="1" applyFill="1" applyBorder="1" applyAlignment="1">
      <alignment horizontal="center" vertical="center" wrapText="1"/>
    </xf>
    <xf numFmtId="39" fontId="6" fillId="33" borderId="21" xfId="0" applyNumberFormat="1" applyFont="1" applyFill="1" applyBorder="1" applyAlignment="1">
      <alignment horizontal="center" vertical="center" wrapText="1"/>
    </xf>
    <xf numFmtId="43" fontId="3" fillId="33" borderId="12" xfId="0" applyNumberFormat="1" applyFont="1" applyFill="1" applyBorder="1" applyAlignment="1">
      <alignment horizontal="left" vertical="center" wrapText="1"/>
    </xf>
    <xf numFmtId="39" fontId="3" fillId="33" borderId="22" xfId="0" applyNumberFormat="1" applyFont="1" applyFill="1" applyBorder="1" applyAlignment="1">
      <alignment horizontal="left" vertical="center" wrapText="1"/>
    </xf>
    <xf numFmtId="39" fontId="3" fillId="33" borderId="0" xfId="0" applyNumberFormat="1" applyFont="1" applyFill="1" applyBorder="1" applyAlignment="1">
      <alignment horizontal="left" vertical="center" wrapText="1"/>
    </xf>
    <xf numFmtId="39" fontId="3" fillId="33" borderId="23" xfId="0" applyNumberFormat="1" applyFont="1" applyFill="1" applyBorder="1" applyAlignment="1">
      <alignment horizontal="left" vertical="center" wrapText="1"/>
    </xf>
    <xf numFmtId="39" fontId="3" fillId="33" borderId="15" xfId="0" applyNumberFormat="1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19" borderId="13" xfId="0" applyFont="1" applyFill="1" applyBorder="1" applyAlignment="1">
      <alignment horizontal="center" vertical="center" wrapText="1"/>
    </xf>
    <xf numFmtId="0" fontId="3" fillId="19" borderId="11" xfId="0" applyFont="1" applyFill="1" applyBorder="1" applyAlignment="1">
      <alignment horizontal="center" vertical="center" wrapText="1"/>
    </xf>
    <xf numFmtId="0" fontId="3" fillId="19" borderId="14" xfId="0" applyFont="1" applyFill="1" applyBorder="1" applyAlignment="1">
      <alignment horizontal="center" vertical="center" wrapText="1"/>
    </xf>
    <xf numFmtId="0" fontId="3" fillId="19" borderId="12" xfId="0" applyFont="1" applyFill="1" applyBorder="1" applyAlignment="1">
      <alignment horizontal="center" vertical="center" wrapText="1"/>
    </xf>
    <xf numFmtId="0" fontId="3" fillId="19" borderId="15" xfId="0" applyFont="1" applyFill="1" applyBorder="1" applyAlignment="1">
      <alignment horizontal="center" vertical="center" wrapText="1"/>
    </xf>
    <xf numFmtId="43" fontId="6" fillId="33" borderId="24" xfId="0" applyNumberFormat="1" applyFont="1" applyFill="1" applyBorder="1" applyAlignment="1">
      <alignment horizontal="center" vertical="center" wrapText="1"/>
    </xf>
    <xf numFmtId="43" fontId="6" fillId="33" borderId="25" xfId="0" applyNumberFormat="1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43" fontId="3" fillId="33" borderId="25" xfId="0" applyNumberFormat="1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43" fontId="6" fillId="26" borderId="29" xfId="0" applyNumberFormat="1" applyFont="1" applyFill="1" applyBorder="1" applyAlignment="1">
      <alignment horizontal="center" vertical="center" wrapText="1"/>
    </xf>
    <xf numFmtId="43" fontId="6" fillId="26" borderId="30" xfId="0" applyNumberFormat="1" applyFont="1" applyFill="1" applyBorder="1" applyAlignment="1">
      <alignment horizontal="center" vertical="center"/>
    </xf>
    <xf numFmtId="43" fontId="6" fillId="26" borderId="0" xfId="0" applyNumberFormat="1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43" fontId="6" fillId="33" borderId="31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43" fontId="6" fillId="16" borderId="32" xfId="0" applyNumberFormat="1" applyFont="1" applyFill="1" applyBorder="1" applyAlignment="1">
      <alignment horizontal="center" vertical="center" wrapText="1"/>
    </xf>
    <xf numFmtId="43" fontId="6" fillId="16" borderId="33" xfId="0" applyNumberFormat="1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43" fontId="3" fillId="33" borderId="36" xfId="0" applyNumberFormat="1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43" fontId="3" fillId="33" borderId="31" xfId="0" applyNumberFormat="1" applyFont="1" applyFill="1" applyBorder="1" applyAlignment="1">
      <alignment horizontal="center" vertical="center" wrapText="1"/>
    </xf>
    <xf numFmtId="43" fontId="3" fillId="33" borderId="34" xfId="0" applyNumberFormat="1" applyFont="1" applyFill="1" applyBorder="1" applyAlignment="1">
      <alignment horizontal="center" vertical="center" wrapText="1"/>
    </xf>
    <xf numFmtId="43" fontId="3" fillId="33" borderId="35" xfId="0" applyNumberFormat="1" applyFont="1" applyFill="1" applyBorder="1" applyAlignment="1">
      <alignment horizontal="center" vertical="center" wrapText="1"/>
    </xf>
    <xf numFmtId="43" fontId="3" fillId="33" borderId="37" xfId="0" applyNumberFormat="1" applyFont="1" applyFill="1" applyBorder="1" applyAlignment="1">
      <alignment horizontal="center" vertical="center" wrapText="1"/>
    </xf>
    <xf numFmtId="43" fontId="3" fillId="33" borderId="24" xfId="0" applyNumberFormat="1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43" fontId="6" fillId="16" borderId="25" xfId="0" applyNumberFormat="1" applyFont="1" applyFill="1" applyBorder="1" applyAlignment="1">
      <alignment horizontal="center" vertical="center" wrapText="1"/>
    </xf>
    <xf numFmtId="43" fontId="6" fillId="16" borderId="36" xfId="0" applyNumberFormat="1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 shrinkToFit="1"/>
    </xf>
    <xf numFmtId="0" fontId="6" fillId="33" borderId="0" xfId="0" applyFont="1" applyFill="1" applyBorder="1" applyAlignment="1">
      <alignment horizontal="center" vertical="center" wrapText="1" shrinkToFit="1"/>
    </xf>
    <xf numFmtId="0" fontId="6" fillId="33" borderId="30" xfId="0" applyFont="1" applyFill="1" applyBorder="1" applyAlignment="1">
      <alignment horizontal="center" vertical="center" wrapText="1" shrinkToFit="1"/>
    </xf>
    <xf numFmtId="0" fontId="6" fillId="33" borderId="28" xfId="0" applyFont="1" applyFill="1" applyBorder="1" applyAlignment="1">
      <alignment horizontal="center" vertical="center" wrapText="1" shrinkToFit="1"/>
    </xf>
    <xf numFmtId="0" fontId="6" fillId="33" borderId="23" xfId="0" applyFont="1" applyFill="1" applyBorder="1" applyAlignment="1">
      <alignment horizontal="center" vertical="center" wrapText="1" shrinkToFit="1"/>
    </xf>
    <xf numFmtId="0" fontId="6" fillId="33" borderId="42" xfId="0" applyFont="1" applyFill="1" applyBorder="1" applyAlignment="1">
      <alignment horizontal="center" vertical="center" wrapText="1" shrinkToFit="1"/>
    </xf>
    <xf numFmtId="0" fontId="3" fillId="33" borderId="4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43" fontId="3" fillId="33" borderId="45" xfId="0" applyNumberFormat="1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43" fontId="6" fillId="19" borderId="46" xfId="0" applyNumberFormat="1" applyFont="1" applyFill="1" applyBorder="1" applyAlignment="1">
      <alignment horizontal="center" vertical="center" wrapText="1"/>
    </xf>
    <xf numFmtId="43" fontId="6" fillId="19" borderId="34" xfId="0" applyNumberFormat="1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left" vertical="center" wrapText="1"/>
    </xf>
    <xf numFmtId="0" fontId="3" fillId="19" borderId="31" xfId="0" applyFont="1" applyFill="1" applyBorder="1" applyAlignment="1">
      <alignment horizontal="center" vertical="center" wrapText="1"/>
    </xf>
    <xf numFmtId="0" fontId="3" fillId="19" borderId="34" xfId="0" applyFont="1" applyFill="1" applyBorder="1" applyAlignment="1">
      <alignment horizontal="center" vertical="center" wrapText="1"/>
    </xf>
    <xf numFmtId="0" fontId="3" fillId="19" borderId="35" xfId="0" applyFont="1" applyFill="1" applyBorder="1" applyAlignment="1">
      <alignment horizontal="center" vertical="center" wrapText="1"/>
    </xf>
    <xf numFmtId="43" fontId="6" fillId="16" borderId="31" xfId="0" applyNumberFormat="1" applyFont="1" applyFill="1" applyBorder="1" applyAlignment="1">
      <alignment horizontal="center" vertical="center" wrapText="1"/>
    </xf>
    <xf numFmtId="43" fontId="6" fillId="16" borderId="34" xfId="0" applyNumberFormat="1" applyFont="1" applyFill="1" applyBorder="1" applyAlignment="1">
      <alignment horizontal="center" vertical="center" wrapText="1"/>
    </xf>
    <xf numFmtId="43" fontId="6" fillId="16" borderId="3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6" fillId="19" borderId="38" xfId="0" applyFont="1" applyFill="1" applyBorder="1" applyAlignment="1">
      <alignment horizontal="center" vertical="center" wrapText="1"/>
    </xf>
    <xf numFmtId="0" fontId="6" fillId="19" borderId="39" xfId="0" applyFont="1" applyFill="1" applyBorder="1" applyAlignment="1">
      <alignment horizontal="center" vertical="center" wrapText="1"/>
    </xf>
    <xf numFmtId="0" fontId="6" fillId="19" borderId="40" xfId="0" applyFont="1" applyFill="1" applyBorder="1" applyAlignment="1">
      <alignment horizontal="center" vertical="center" wrapText="1"/>
    </xf>
    <xf numFmtId="0" fontId="6" fillId="19" borderId="41" xfId="0" applyFont="1" applyFill="1" applyBorder="1" applyAlignment="1">
      <alignment horizontal="center" vertical="center" wrapText="1"/>
    </xf>
    <xf numFmtId="0" fontId="6" fillId="19" borderId="24" xfId="0" applyFont="1" applyFill="1" applyBorder="1" applyAlignment="1">
      <alignment horizontal="center" vertical="center" wrapText="1"/>
    </xf>
    <xf numFmtId="0" fontId="6" fillId="19" borderId="25" xfId="0" applyFont="1" applyFill="1" applyBorder="1" applyAlignment="1">
      <alignment horizontal="center" vertical="center" wrapText="1"/>
    </xf>
    <xf numFmtId="0" fontId="3" fillId="19" borderId="12" xfId="0" applyFont="1" applyFill="1" applyBorder="1" applyAlignment="1">
      <alignment/>
    </xf>
    <xf numFmtId="0" fontId="6" fillId="19" borderId="16" xfId="0" applyFont="1" applyFill="1" applyBorder="1" applyAlignment="1">
      <alignment horizontal="center" vertical="center" wrapText="1"/>
    </xf>
    <xf numFmtId="0" fontId="6" fillId="19" borderId="29" xfId="0" applyFont="1" applyFill="1" applyBorder="1" applyAlignment="1">
      <alignment horizontal="center" vertical="center" wrapText="1"/>
    </xf>
    <xf numFmtId="0" fontId="6" fillId="19" borderId="11" xfId="0" applyFont="1" applyFill="1" applyBorder="1" applyAlignment="1">
      <alignment horizontal="center" vertical="center" wrapText="1"/>
    </xf>
    <xf numFmtId="0" fontId="6" fillId="19" borderId="30" xfId="0" applyFont="1" applyFill="1" applyBorder="1" applyAlignment="1">
      <alignment horizontal="center" vertical="center" wrapText="1"/>
    </xf>
    <xf numFmtId="0" fontId="6" fillId="19" borderId="18" xfId="0" applyFont="1" applyFill="1" applyBorder="1" applyAlignment="1">
      <alignment horizontal="center" vertical="center" wrapText="1"/>
    </xf>
    <xf numFmtId="0" fontId="6" fillId="19" borderId="49" xfId="0" applyFont="1" applyFill="1" applyBorder="1" applyAlignment="1">
      <alignment horizontal="center" vertical="center" wrapText="1"/>
    </xf>
    <xf numFmtId="0" fontId="6" fillId="19" borderId="34" xfId="0" applyFont="1" applyFill="1" applyBorder="1" applyAlignment="1">
      <alignment horizontal="center" vertical="center" wrapText="1"/>
    </xf>
    <xf numFmtId="0" fontId="6" fillId="19" borderId="35" xfId="0" applyFont="1" applyFill="1" applyBorder="1" applyAlignment="1">
      <alignment horizontal="center" vertical="center" wrapText="1"/>
    </xf>
    <xf numFmtId="0" fontId="6" fillId="19" borderId="43" xfId="0" applyFont="1" applyFill="1" applyBorder="1" applyAlignment="1">
      <alignment horizontal="center" vertical="center" wrapText="1"/>
    </xf>
    <xf numFmtId="0" fontId="6" fillId="19" borderId="44" xfId="0" applyFont="1" applyFill="1" applyBorder="1" applyAlignment="1">
      <alignment horizontal="center" vertical="center" wrapText="1"/>
    </xf>
    <xf numFmtId="0" fontId="6" fillId="19" borderId="47" xfId="0" applyFont="1" applyFill="1" applyBorder="1" applyAlignment="1">
      <alignment horizontal="center" vertical="center" wrapText="1"/>
    </xf>
    <xf numFmtId="0" fontId="6" fillId="19" borderId="48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 wrapText="1"/>
    </xf>
    <xf numFmtId="0" fontId="6" fillId="19" borderId="22" xfId="0" applyFont="1" applyFill="1" applyBorder="1" applyAlignment="1">
      <alignment horizontal="center" vertical="center" wrapText="1"/>
    </xf>
    <xf numFmtId="0" fontId="6" fillId="19" borderId="21" xfId="0" applyFont="1" applyFill="1" applyBorder="1" applyAlignment="1">
      <alignment horizontal="center" vertical="center" wrapText="1"/>
    </xf>
    <xf numFmtId="0" fontId="6" fillId="19" borderId="27" xfId="0" applyFont="1" applyFill="1" applyBorder="1" applyAlignment="1">
      <alignment horizontal="center" vertical="center" wrapText="1"/>
    </xf>
    <xf numFmtId="0" fontId="6" fillId="19" borderId="0" xfId="0" applyFont="1" applyFill="1" applyBorder="1" applyAlignment="1">
      <alignment horizontal="center" vertical="center" wrapText="1"/>
    </xf>
    <xf numFmtId="0" fontId="6" fillId="19" borderId="3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19" borderId="20" xfId="0" applyFont="1" applyFill="1" applyBorder="1" applyAlignment="1">
      <alignment horizontal="center" vertical="center" wrapText="1"/>
    </xf>
    <xf numFmtId="0" fontId="3" fillId="19" borderId="20" xfId="0" applyFont="1" applyFill="1" applyBorder="1" applyAlignment="1">
      <alignment/>
    </xf>
    <xf numFmtId="0" fontId="3" fillId="19" borderId="17" xfId="0" applyFont="1" applyFill="1" applyBorder="1" applyAlignment="1">
      <alignment/>
    </xf>
    <xf numFmtId="0" fontId="3" fillId="19" borderId="11" xfId="0" applyFont="1" applyFill="1" applyBorder="1" applyAlignment="1">
      <alignment/>
    </xf>
    <xf numFmtId="0" fontId="3" fillId="19" borderId="0" xfId="0" applyFont="1" applyFill="1" applyBorder="1" applyAlignment="1">
      <alignment/>
    </xf>
    <xf numFmtId="0" fontId="3" fillId="19" borderId="14" xfId="0" applyFont="1" applyFill="1" applyBorder="1" applyAlignment="1">
      <alignment/>
    </xf>
    <xf numFmtId="0" fontId="3" fillId="19" borderId="18" xfId="0" applyFont="1" applyFill="1" applyBorder="1" applyAlignment="1">
      <alignment/>
    </xf>
    <xf numFmtId="0" fontId="3" fillId="19" borderId="21" xfId="0" applyFont="1" applyFill="1" applyBorder="1" applyAlignment="1">
      <alignment/>
    </xf>
    <xf numFmtId="0" fontId="3" fillId="19" borderId="19" xfId="0" applyFont="1" applyFill="1" applyBorder="1" applyAlignment="1">
      <alignment/>
    </xf>
    <xf numFmtId="0" fontId="3" fillId="19" borderId="35" xfId="0" applyFont="1" applyFill="1" applyBorder="1" applyAlignment="1">
      <alignment/>
    </xf>
    <xf numFmtId="0" fontId="3" fillId="19" borderId="34" xfId="0" applyFont="1" applyFill="1" applyBorder="1" applyAlignment="1">
      <alignment/>
    </xf>
    <xf numFmtId="0" fontId="6" fillId="19" borderId="28" xfId="0" applyFont="1" applyFill="1" applyBorder="1" applyAlignment="1">
      <alignment horizontal="center" vertical="center" wrapText="1"/>
    </xf>
    <xf numFmtId="0" fontId="6" fillId="19" borderId="23" xfId="0" applyFont="1" applyFill="1" applyBorder="1" applyAlignment="1">
      <alignment horizontal="center" vertical="center" wrapText="1"/>
    </xf>
    <xf numFmtId="0" fontId="6" fillId="19" borderId="42" xfId="0" applyFont="1" applyFill="1" applyBorder="1" applyAlignment="1">
      <alignment horizontal="center" vertical="center" wrapText="1"/>
    </xf>
    <xf numFmtId="0" fontId="6" fillId="19" borderId="46" xfId="0" applyFont="1" applyFill="1" applyBorder="1" applyAlignment="1">
      <alignment horizontal="center" vertical="center" wrapText="1"/>
    </xf>
    <xf numFmtId="0" fontId="6" fillId="19" borderId="34" xfId="0" applyFont="1" applyFill="1" applyBorder="1" applyAlignment="1">
      <alignment horizontal="center" vertical="center"/>
    </xf>
    <xf numFmtId="0" fontId="3" fillId="34" borderId="45" xfId="0" applyFont="1" applyFill="1" applyBorder="1" applyAlignment="1">
      <alignment horizontal="center" vertical="center" wrapText="1"/>
    </xf>
    <xf numFmtId="43" fontId="6" fillId="26" borderId="46" xfId="0" applyNumberFormat="1" applyFont="1" applyFill="1" applyBorder="1" applyAlignment="1">
      <alignment horizontal="center" vertical="center" wrapText="1"/>
    </xf>
    <xf numFmtId="43" fontId="6" fillId="26" borderId="34" xfId="0" applyNumberFormat="1" applyFont="1" applyFill="1" applyBorder="1" applyAlignment="1">
      <alignment horizontal="center" vertical="center" wrapText="1"/>
    </xf>
    <xf numFmtId="43" fontId="6" fillId="26" borderId="4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8"/>
  <sheetViews>
    <sheetView showGridLines="0" tabSelected="1" view="pageBreakPreview" zoomScale="80" zoomScaleSheetLayoutView="80" zoomScalePageLayoutView="40" workbookViewId="0" topLeftCell="A1">
      <selection activeCell="A4" sqref="A4:V4"/>
    </sheetView>
  </sheetViews>
  <sheetFormatPr defaultColWidth="9.140625" defaultRowHeight="12.75" zeroHeight="1"/>
  <cols>
    <col min="1" max="1" width="4.7109375" style="5" customWidth="1"/>
    <col min="2" max="2" width="4.421875" style="6" customWidth="1"/>
    <col min="3" max="3" width="3.8515625" style="6" customWidth="1"/>
    <col min="4" max="4" width="4.7109375" style="6" customWidth="1"/>
    <col min="5" max="5" width="5.8515625" style="6" customWidth="1"/>
    <col min="6" max="6" width="6.7109375" style="4" customWidth="1"/>
    <col min="7" max="7" width="6.140625" style="4" customWidth="1"/>
    <col min="8" max="8" width="6.421875" style="4" customWidth="1"/>
    <col min="9" max="9" width="6.8515625" style="4" customWidth="1"/>
    <col min="10" max="11" width="7.140625" style="4" customWidth="1"/>
    <col min="12" max="12" width="17.00390625" style="4" customWidth="1"/>
    <col min="13" max="13" width="17.140625" style="4" customWidth="1"/>
    <col min="14" max="14" width="13.28125" style="4" customWidth="1"/>
    <col min="15" max="15" width="2.140625" style="4" customWidth="1"/>
    <col min="16" max="17" width="14.00390625" style="4" customWidth="1"/>
    <col min="18" max="18" width="12.7109375" style="4" customWidth="1"/>
    <col min="19" max="19" width="11.00390625" style="4" customWidth="1"/>
    <col min="20" max="20" width="11.140625" style="4" customWidth="1"/>
    <col min="21" max="21" width="7.00390625" style="4" customWidth="1"/>
    <col min="22" max="22" width="8.00390625" style="4" customWidth="1"/>
    <col min="23" max="23" width="2.28125" style="4" customWidth="1"/>
    <col min="24" max="16384" width="9.140625" style="4" customWidth="1"/>
  </cols>
  <sheetData>
    <row r="1" spans="1:22" ht="12.75" customHeight="1">
      <c r="A1" s="14"/>
      <c r="B1" s="15"/>
      <c r="C1" s="15"/>
      <c r="D1" s="15"/>
      <c r="E1" s="15"/>
      <c r="F1" s="16"/>
      <c r="G1" s="16"/>
      <c r="H1" s="16"/>
      <c r="I1" s="16"/>
      <c r="J1" s="16"/>
      <c r="K1" s="16"/>
      <c r="L1" s="16"/>
      <c r="M1" s="132" t="s">
        <v>44</v>
      </c>
      <c r="N1" s="132"/>
      <c r="O1" s="132"/>
      <c r="P1" s="132"/>
      <c r="Q1" s="132"/>
      <c r="R1" s="132"/>
      <c r="S1" s="132"/>
      <c r="T1" s="132"/>
      <c r="U1" s="132"/>
      <c r="V1" s="132"/>
    </row>
    <row r="2" spans="1:22" ht="48.75" customHeight="1">
      <c r="A2" s="14"/>
      <c r="B2" s="15"/>
      <c r="C2" s="15"/>
      <c r="D2" s="15"/>
      <c r="E2" s="15"/>
      <c r="F2" s="16"/>
      <c r="G2" s="16"/>
      <c r="H2" s="16"/>
      <c r="I2" s="16"/>
      <c r="J2" s="16"/>
      <c r="K2" s="16"/>
      <c r="L2" s="16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spans="1:22" ht="24" customHeight="1">
      <c r="A3" s="159" t="s">
        <v>15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</row>
    <row r="4" spans="1:22" ht="76.5" customHeight="1">
      <c r="A4" s="133" t="s">
        <v>42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</row>
    <row r="5" spans="1:22" ht="16.5" customHeight="1" thickBot="1">
      <c r="A5" s="1"/>
      <c r="B5" s="2"/>
      <c r="C5" s="2"/>
      <c r="D5" s="2"/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 thickTop="1">
      <c r="A6" s="134" t="s">
        <v>0</v>
      </c>
      <c r="B6" s="149" t="s">
        <v>3</v>
      </c>
      <c r="C6" s="138"/>
      <c r="D6" s="138" t="s">
        <v>4</v>
      </c>
      <c r="E6" s="138"/>
      <c r="F6" s="138" t="s">
        <v>6</v>
      </c>
      <c r="G6" s="138"/>
      <c r="H6" s="138"/>
      <c r="I6" s="138"/>
      <c r="J6" s="141" t="s">
        <v>1</v>
      </c>
      <c r="K6" s="142"/>
      <c r="L6" s="174" t="s">
        <v>12</v>
      </c>
      <c r="M6" s="141" t="s">
        <v>14</v>
      </c>
      <c r="N6" s="160"/>
      <c r="O6" s="160"/>
      <c r="P6" s="161"/>
      <c r="Q6" s="161"/>
      <c r="R6" s="161"/>
      <c r="S6" s="161"/>
      <c r="T6" s="161"/>
      <c r="U6" s="161"/>
      <c r="V6" s="162"/>
    </row>
    <row r="7" spans="1:22" ht="12.75" customHeight="1">
      <c r="A7" s="135"/>
      <c r="B7" s="150"/>
      <c r="C7" s="139"/>
      <c r="D7" s="139"/>
      <c r="E7" s="139"/>
      <c r="F7" s="139"/>
      <c r="G7" s="139"/>
      <c r="H7" s="139"/>
      <c r="I7" s="139"/>
      <c r="J7" s="143"/>
      <c r="K7" s="144"/>
      <c r="L7" s="175"/>
      <c r="M7" s="163"/>
      <c r="N7" s="164"/>
      <c r="O7" s="164"/>
      <c r="P7" s="164"/>
      <c r="Q7" s="164"/>
      <c r="R7" s="164"/>
      <c r="S7" s="164"/>
      <c r="T7" s="164"/>
      <c r="U7" s="164"/>
      <c r="V7" s="165"/>
    </row>
    <row r="8" spans="1:22" ht="12.75" customHeight="1">
      <c r="A8" s="135"/>
      <c r="B8" s="136" t="s">
        <v>2</v>
      </c>
      <c r="C8" s="151"/>
      <c r="D8" s="153" t="s">
        <v>5</v>
      </c>
      <c r="E8" s="151"/>
      <c r="F8" s="153" t="s">
        <v>7</v>
      </c>
      <c r="G8" s="154"/>
      <c r="H8" s="154"/>
      <c r="I8" s="151"/>
      <c r="J8" s="143"/>
      <c r="K8" s="144"/>
      <c r="L8" s="175"/>
      <c r="M8" s="166"/>
      <c r="N8" s="167"/>
      <c r="O8" s="167"/>
      <c r="P8" s="167"/>
      <c r="Q8" s="167"/>
      <c r="R8" s="167"/>
      <c r="S8" s="167"/>
      <c r="T8" s="167"/>
      <c r="U8" s="167"/>
      <c r="V8" s="168"/>
    </row>
    <row r="9" spans="1:22" ht="12.75" customHeight="1">
      <c r="A9" s="135"/>
      <c r="B9" s="152"/>
      <c r="C9" s="146"/>
      <c r="D9" s="145"/>
      <c r="E9" s="146"/>
      <c r="F9" s="145"/>
      <c r="G9" s="155"/>
      <c r="H9" s="155"/>
      <c r="I9" s="146"/>
      <c r="J9" s="143"/>
      <c r="K9" s="144"/>
      <c r="L9" s="175"/>
      <c r="M9" s="126" t="s">
        <v>21</v>
      </c>
      <c r="N9" s="126" t="s">
        <v>17</v>
      </c>
      <c r="O9" s="126" t="s">
        <v>33</v>
      </c>
      <c r="P9" s="126">
        <v>2011</v>
      </c>
      <c r="Q9" s="126">
        <v>2012</v>
      </c>
      <c r="R9" s="126">
        <v>2013</v>
      </c>
      <c r="S9" s="49" t="s">
        <v>16</v>
      </c>
      <c r="T9" s="49">
        <v>2020</v>
      </c>
      <c r="U9" s="49" t="s">
        <v>18</v>
      </c>
      <c r="V9" s="50"/>
    </row>
    <row r="10" spans="1:22" ht="12.75" customHeight="1">
      <c r="A10" s="136"/>
      <c r="B10" s="136" t="s">
        <v>8</v>
      </c>
      <c r="C10" s="154"/>
      <c r="D10" s="154"/>
      <c r="E10" s="154"/>
      <c r="F10" s="154"/>
      <c r="G10" s="154"/>
      <c r="H10" s="154"/>
      <c r="I10" s="151"/>
      <c r="J10" s="143"/>
      <c r="K10" s="144"/>
      <c r="L10" s="175"/>
      <c r="M10" s="170"/>
      <c r="N10" s="127"/>
      <c r="O10" s="127"/>
      <c r="P10" s="127"/>
      <c r="Q10" s="127"/>
      <c r="R10" s="127"/>
      <c r="S10" s="51"/>
      <c r="T10" s="51"/>
      <c r="U10" s="51"/>
      <c r="V10" s="52"/>
    </row>
    <row r="11" spans="1:22" ht="12.75" customHeight="1">
      <c r="A11" s="136"/>
      <c r="B11" s="156"/>
      <c r="C11" s="157"/>
      <c r="D11" s="157"/>
      <c r="E11" s="157"/>
      <c r="F11" s="157"/>
      <c r="G11" s="157"/>
      <c r="H11" s="157"/>
      <c r="I11" s="144"/>
      <c r="J11" s="145"/>
      <c r="K11" s="146"/>
      <c r="L11" s="175"/>
      <c r="M11" s="170"/>
      <c r="N11" s="127"/>
      <c r="O11" s="127"/>
      <c r="P11" s="127"/>
      <c r="Q11" s="127"/>
      <c r="R11" s="127"/>
      <c r="S11" s="51"/>
      <c r="T11" s="51"/>
      <c r="U11" s="51"/>
      <c r="V11" s="52"/>
    </row>
    <row r="12" spans="1:22" ht="12.75" customHeight="1">
      <c r="A12" s="136"/>
      <c r="B12" s="156"/>
      <c r="C12" s="157"/>
      <c r="D12" s="157"/>
      <c r="E12" s="157"/>
      <c r="F12" s="157"/>
      <c r="G12" s="157"/>
      <c r="H12" s="157"/>
      <c r="I12" s="144"/>
      <c r="J12" s="147" t="s">
        <v>10</v>
      </c>
      <c r="K12" s="147" t="s">
        <v>11</v>
      </c>
      <c r="L12" s="139" t="s">
        <v>13</v>
      </c>
      <c r="M12" s="170"/>
      <c r="N12" s="127"/>
      <c r="O12" s="127"/>
      <c r="P12" s="127"/>
      <c r="Q12" s="127"/>
      <c r="R12" s="127"/>
      <c r="S12" s="51"/>
      <c r="T12" s="51"/>
      <c r="U12" s="51"/>
      <c r="V12" s="52"/>
    </row>
    <row r="13" spans="1:22" ht="12.75" customHeight="1">
      <c r="A13" s="136"/>
      <c r="B13" s="152"/>
      <c r="C13" s="155"/>
      <c r="D13" s="155"/>
      <c r="E13" s="155"/>
      <c r="F13" s="155"/>
      <c r="G13" s="155"/>
      <c r="H13" s="155"/>
      <c r="I13" s="146"/>
      <c r="J13" s="147"/>
      <c r="K13" s="147"/>
      <c r="L13" s="139"/>
      <c r="M13" s="170"/>
      <c r="N13" s="127"/>
      <c r="O13" s="127"/>
      <c r="P13" s="127"/>
      <c r="Q13" s="127"/>
      <c r="R13" s="127"/>
      <c r="S13" s="51"/>
      <c r="T13" s="51"/>
      <c r="U13" s="51"/>
      <c r="V13" s="52"/>
    </row>
    <row r="14" spans="1:22" ht="12.75" customHeight="1">
      <c r="A14" s="136"/>
      <c r="B14" s="136" t="s">
        <v>9</v>
      </c>
      <c r="C14" s="154"/>
      <c r="D14" s="154"/>
      <c r="E14" s="154"/>
      <c r="F14" s="154"/>
      <c r="G14" s="154"/>
      <c r="H14" s="154"/>
      <c r="I14" s="151"/>
      <c r="J14" s="147"/>
      <c r="K14" s="147"/>
      <c r="L14" s="139"/>
      <c r="M14" s="170"/>
      <c r="N14" s="127"/>
      <c r="O14" s="127"/>
      <c r="P14" s="127"/>
      <c r="Q14" s="127"/>
      <c r="R14" s="127"/>
      <c r="S14" s="51"/>
      <c r="T14" s="51"/>
      <c r="U14" s="51"/>
      <c r="V14" s="52"/>
    </row>
    <row r="15" spans="1:22" ht="12.75" customHeight="1">
      <c r="A15" s="136"/>
      <c r="B15" s="156"/>
      <c r="C15" s="157"/>
      <c r="D15" s="157"/>
      <c r="E15" s="157"/>
      <c r="F15" s="157"/>
      <c r="G15" s="157"/>
      <c r="H15" s="157"/>
      <c r="I15" s="144"/>
      <c r="J15" s="147"/>
      <c r="K15" s="147"/>
      <c r="L15" s="139"/>
      <c r="M15" s="170"/>
      <c r="N15" s="127"/>
      <c r="O15" s="127"/>
      <c r="P15" s="127"/>
      <c r="Q15" s="127"/>
      <c r="R15" s="127"/>
      <c r="S15" s="51"/>
      <c r="T15" s="51"/>
      <c r="U15" s="51"/>
      <c r="V15" s="52"/>
    </row>
    <row r="16" spans="1:22" ht="12.75" customHeight="1">
      <c r="A16" s="136"/>
      <c r="B16" s="156"/>
      <c r="C16" s="157"/>
      <c r="D16" s="157"/>
      <c r="E16" s="157"/>
      <c r="F16" s="157"/>
      <c r="G16" s="157"/>
      <c r="H16" s="157"/>
      <c r="I16" s="144"/>
      <c r="J16" s="147"/>
      <c r="K16" s="147"/>
      <c r="L16" s="139"/>
      <c r="M16" s="170"/>
      <c r="N16" s="127"/>
      <c r="O16" s="127"/>
      <c r="P16" s="127"/>
      <c r="Q16" s="127"/>
      <c r="R16" s="127"/>
      <c r="S16" s="51"/>
      <c r="T16" s="51"/>
      <c r="U16" s="51"/>
      <c r="V16" s="52"/>
    </row>
    <row r="17" spans="1:22" ht="12.75" customHeight="1" thickBot="1">
      <c r="A17" s="137"/>
      <c r="B17" s="171"/>
      <c r="C17" s="172"/>
      <c r="D17" s="172"/>
      <c r="E17" s="172"/>
      <c r="F17" s="172"/>
      <c r="G17" s="172"/>
      <c r="H17" s="172"/>
      <c r="I17" s="173"/>
      <c r="J17" s="148"/>
      <c r="K17" s="148"/>
      <c r="L17" s="158"/>
      <c r="M17" s="169"/>
      <c r="N17" s="128"/>
      <c r="O17" s="128"/>
      <c r="P17" s="128"/>
      <c r="Q17" s="169"/>
      <c r="R17" s="169"/>
      <c r="S17" s="140"/>
      <c r="T17" s="140"/>
      <c r="U17" s="53"/>
      <c r="V17" s="54"/>
    </row>
    <row r="18" spans="1:22" ht="12" customHeight="1" thickBot="1" thickTop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8"/>
      <c r="L18" s="12"/>
      <c r="M18" s="12"/>
      <c r="N18" s="18"/>
      <c r="O18" s="18"/>
      <c r="P18" s="18"/>
      <c r="Q18" s="18"/>
      <c r="R18" s="18"/>
      <c r="S18" s="18"/>
      <c r="T18" s="18"/>
      <c r="U18" s="18"/>
      <c r="V18" s="18"/>
    </row>
    <row r="19" spans="1:22" ht="13.5" customHeight="1" thickTop="1">
      <c r="A19" s="89">
        <v>1</v>
      </c>
      <c r="B19" s="101" t="s">
        <v>3</v>
      </c>
      <c r="C19" s="102"/>
      <c r="D19" s="102">
        <v>801</v>
      </c>
      <c r="E19" s="102"/>
      <c r="F19" s="105" t="s">
        <v>24</v>
      </c>
      <c r="G19" s="105"/>
      <c r="H19" s="105"/>
      <c r="I19" s="105"/>
      <c r="J19" s="108">
        <v>2010</v>
      </c>
      <c r="K19" s="108">
        <v>2012</v>
      </c>
      <c r="L19" s="112">
        <v>79012</v>
      </c>
      <c r="M19" s="72" t="s">
        <v>26</v>
      </c>
      <c r="N19" s="55">
        <f>SUM(N23:N30)</f>
        <v>59891</v>
      </c>
      <c r="O19" s="76" t="s">
        <v>33</v>
      </c>
      <c r="P19" s="55">
        <f>SUM(P23:P30)</f>
        <v>43009</v>
      </c>
      <c r="Q19" s="55">
        <f>SUM(Q23:Q30)</f>
        <v>16882</v>
      </c>
      <c r="R19" s="55">
        <f>SUM(R23:R30)</f>
        <v>0</v>
      </c>
      <c r="S19" s="55">
        <f>SUM(S23:S30)</f>
        <v>0</v>
      </c>
      <c r="T19" s="55">
        <f>SUM(T23:T30)</f>
        <v>0</v>
      </c>
      <c r="U19" s="35">
        <f>SUM(V23:V30)</f>
        <v>0</v>
      </c>
      <c r="V19" s="36"/>
    </row>
    <row r="20" spans="1:23" ht="14.25" customHeight="1">
      <c r="A20" s="90"/>
      <c r="B20" s="103"/>
      <c r="C20" s="104"/>
      <c r="D20" s="104"/>
      <c r="E20" s="104"/>
      <c r="F20" s="106"/>
      <c r="G20" s="106"/>
      <c r="H20" s="106"/>
      <c r="I20" s="106"/>
      <c r="J20" s="109"/>
      <c r="K20" s="109"/>
      <c r="L20" s="113"/>
      <c r="M20" s="73"/>
      <c r="N20" s="56"/>
      <c r="O20" s="59"/>
      <c r="P20" s="56"/>
      <c r="Q20" s="56"/>
      <c r="R20" s="56"/>
      <c r="S20" s="56"/>
      <c r="T20" s="56"/>
      <c r="U20" s="37"/>
      <c r="V20" s="38"/>
      <c r="W20" s="7"/>
    </row>
    <row r="21" spans="1:23" ht="12.75" customHeight="1">
      <c r="A21" s="90"/>
      <c r="B21" s="122" t="s">
        <v>2</v>
      </c>
      <c r="C21" s="59"/>
      <c r="D21" s="59">
        <v>80195</v>
      </c>
      <c r="E21" s="59"/>
      <c r="F21" s="106" t="s">
        <v>19</v>
      </c>
      <c r="G21" s="106"/>
      <c r="H21" s="106"/>
      <c r="I21" s="106"/>
      <c r="J21" s="109"/>
      <c r="K21" s="109"/>
      <c r="L21" s="113"/>
      <c r="M21" s="73"/>
      <c r="N21" s="56"/>
      <c r="O21" s="59"/>
      <c r="P21" s="56"/>
      <c r="Q21" s="56"/>
      <c r="R21" s="56"/>
      <c r="S21" s="56"/>
      <c r="T21" s="56"/>
      <c r="U21" s="37"/>
      <c r="V21" s="38"/>
      <c r="W21" s="7"/>
    </row>
    <row r="22" spans="1:23" ht="14.25" customHeight="1">
      <c r="A22" s="90"/>
      <c r="B22" s="123"/>
      <c r="C22" s="124"/>
      <c r="D22" s="124"/>
      <c r="E22" s="124"/>
      <c r="F22" s="125"/>
      <c r="G22" s="125"/>
      <c r="H22" s="125"/>
      <c r="I22" s="125"/>
      <c r="J22" s="109"/>
      <c r="K22" s="109"/>
      <c r="L22" s="113"/>
      <c r="M22" s="73"/>
      <c r="N22" s="56"/>
      <c r="O22" s="59"/>
      <c r="P22" s="56"/>
      <c r="Q22" s="56"/>
      <c r="R22" s="56"/>
      <c r="S22" s="56"/>
      <c r="T22" s="56"/>
      <c r="U22" s="39"/>
      <c r="V22" s="40"/>
      <c r="W22" s="7"/>
    </row>
    <row r="23" spans="1:23" ht="14.25" customHeight="1">
      <c r="A23" s="91"/>
      <c r="B23" s="91" t="s">
        <v>43</v>
      </c>
      <c r="C23" s="114"/>
      <c r="D23" s="114"/>
      <c r="E23" s="114"/>
      <c r="F23" s="114"/>
      <c r="G23" s="114"/>
      <c r="H23" s="114"/>
      <c r="I23" s="115"/>
      <c r="J23" s="110"/>
      <c r="K23" s="109"/>
      <c r="L23" s="113"/>
      <c r="M23" s="79" t="s">
        <v>22</v>
      </c>
      <c r="N23" s="84">
        <f>SUM(P23:T30)</f>
        <v>59891</v>
      </c>
      <c r="O23" s="59" t="s">
        <v>33</v>
      </c>
      <c r="P23" s="84">
        <v>43009</v>
      </c>
      <c r="Q23" s="84">
        <v>16882</v>
      </c>
      <c r="R23" s="84"/>
      <c r="S23" s="84"/>
      <c r="T23" s="84"/>
      <c r="U23" s="27" t="s">
        <v>40</v>
      </c>
      <c r="V23" s="31">
        <v>0</v>
      </c>
      <c r="W23" s="7"/>
    </row>
    <row r="24" spans="1:23" ht="14.25" customHeight="1">
      <c r="A24" s="91"/>
      <c r="B24" s="116"/>
      <c r="C24" s="117"/>
      <c r="D24" s="117"/>
      <c r="E24" s="117"/>
      <c r="F24" s="117"/>
      <c r="G24" s="117"/>
      <c r="H24" s="117"/>
      <c r="I24" s="118"/>
      <c r="J24" s="110"/>
      <c r="K24" s="109"/>
      <c r="L24" s="113"/>
      <c r="M24" s="80"/>
      <c r="N24" s="85"/>
      <c r="O24" s="59"/>
      <c r="P24" s="85"/>
      <c r="Q24" s="85"/>
      <c r="R24" s="85"/>
      <c r="S24" s="85"/>
      <c r="T24" s="85"/>
      <c r="U24" s="28"/>
      <c r="V24" s="32"/>
      <c r="W24" s="7"/>
    </row>
    <row r="25" spans="1:23" ht="12.75" customHeight="1">
      <c r="A25" s="91"/>
      <c r="B25" s="116"/>
      <c r="C25" s="117"/>
      <c r="D25" s="117"/>
      <c r="E25" s="117"/>
      <c r="F25" s="117"/>
      <c r="G25" s="117"/>
      <c r="H25" s="117"/>
      <c r="I25" s="118"/>
      <c r="J25" s="110"/>
      <c r="K25" s="109"/>
      <c r="L25" s="93">
        <v>19121</v>
      </c>
      <c r="M25" s="80"/>
      <c r="N25" s="85"/>
      <c r="O25" s="59"/>
      <c r="P25" s="85"/>
      <c r="Q25" s="85"/>
      <c r="R25" s="85"/>
      <c r="S25" s="85"/>
      <c r="T25" s="85"/>
      <c r="U25" s="28" t="s">
        <v>39</v>
      </c>
      <c r="V25" s="32">
        <v>0</v>
      </c>
      <c r="W25" s="7"/>
    </row>
    <row r="26" spans="1:23" ht="14.25" customHeight="1">
      <c r="A26" s="91"/>
      <c r="B26" s="119"/>
      <c r="C26" s="120"/>
      <c r="D26" s="120"/>
      <c r="E26" s="120"/>
      <c r="F26" s="120"/>
      <c r="G26" s="120"/>
      <c r="H26" s="120"/>
      <c r="I26" s="121"/>
      <c r="J26" s="110"/>
      <c r="K26" s="109"/>
      <c r="L26" s="93"/>
      <c r="M26" s="80"/>
      <c r="N26" s="85"/>
      <c r="O26" s="59"/>
      <c r="P26" s="85"/>
      <c r="Q26" s="85"/>
      <c r="R26" s="85"/>
      <c r="S26" s="85"/>
      <c r="T26" s="85"/>
      <c r="U26" s="28"/>
      <c r="V26" s="32"/>
      <c r="W26" s="7"/>
    </row>
    <row r="27" spans="1:23" ht="12.75" customHeight="1">
      <c r="A27" s="91"/>
      <c r="B27" s="95" t="s">
        <v>25</v>
      </c>
      <c r="C27" s="96"/>
      <c r="D27" s="96"/>
      <c r="E27" s="96"/>
      <c r="F27" s="96"/>
      <c r="G27" s="96"/>
      <c r="H27" s="96"/>
      <c r="I27" s="97"/>
      <c r="J27" s="109"/>
      <c r="K27" s="109"/>
      <c r="L27" s="93"/>
      <c r="M27" s="80"/>
      <c r="N27" s="85"/>
      <c r="O27" s="59"/>
      <c r="P27" s="85"/>
      <c r="Q27" s="85"/>
      <c r="R27" s="85"/>
      <c r="S27" s="85"/>
      <c r="T27" s="85"/>
      <c r="U27" s="29"/>
      <c r="V27" s="32"/>
      <c r="W27" s="7"/>
    </row>
    <row r="28" spans="1:23" ht="14.25" customHeight="1">
      <c r="A28" s="91"/>
      <c r="B28" s="95"/>
      <c r="C28" s="96"/>
      <c r="D28" s="96"/>
      <c r="E28" s="96"/>
      <c r="F28" s="96"/>
      <c r="G28" s="96"/>
      <c r="H28" s="96"/>
      <c r="I28" s="97"/>
      <c r="J28" s="109"/>
      <c r="K28" s="109"/>
      <c r="L28" s="93"/>
      <c r="M28" s="80"/>
      <c r="N28" s="85"/>
      <c r="O28" s="59"/>
      <c r="P28" s="85"/>
      <c r="Q28" s="85"/>
      <c r="R28" s="85"/>
      <c r="S28" s="85"/>
      <c r="T28" s="85"/>
      <c r="U28" s="29"/>
      <c r="V28" s="32"/>
      <c r="W28" s="7"/>
    </row>
    <row r="29" spans="1:23" ht="12.75" customHeight="1">
      <c r="A29" s="91"/>
      <c r="B29" s="95"/>
      <c r="C29" s="96"/>
      <c r="D29" s="96"/>
      <c r="E29" s="96"/>
      <c r="F29" s="96"/>
      <c r="G29" s="96"/>
      <c r="H29" s="96"/>
      <c r="I29" s="97"/>
      <c r="J29" s="109"/>
      <c r="K29" s="109"/>
      <c r="L29" s="93"/>
      <c r="M29" s="80"/>
      <c r="N29" s="85"/>
      <c r="O29" s="59"/>
      <c r="P29" s="85"/>
      <c r="Q29" s="85"/>
      <c r="R29" s="85"/>
      <c r="S29" s="85"/>
      <c r="T29" s="85"/>
      <c r="U29" s="29"/>
      <c r="V29" s="32"/>
      <c r="W29" s="7"/>
    </row>
    <row r="30" spans="1:23" ht="13.5" customHeight="1" thickBot="1">
      <c r="A30" s="92"/>
      <c r="B30" s="98"/>
      <c r="C30" s="99"/>
      <c r="D30" s="99"/>
      <c r="E30" s="99"/>
      <c r="F30" s="99"/>
      <c r="G30" s="99"/>
      <c r="H30" s="99"/>
      <c r="I30" s="100"/>
      <c r="J30" s="111"/>
      <c r="K30" s="111"/>
      <c r="L30" s="94"/>
      <c r="M30" s="81"/>
      <c r="N30" s="86"/>
      <c r="O30" s="83"/>
      <c r="P30" s="86"/>
      <c r="Q30" s="86"/>
      <c r="R30" s="86"/>
      <c r="S30" s="86"/>
      <c r="T30" s="86"/>
      <c r="U30" s="30"/>
      <c r="V30" s="48"/>
      <c r="W30" s="7"/>
    </row>
    <row r="31" spans="1:23" ht="12" customHeight="1" thickBot="1" thickTop="1">
      <c r="A31" s="8"/>
      <c r="B31" s="17"/>
      <c r="C31" s="17"/>
      <c r="D31" s="17"/>
      <c r="E31" s="17"/>
      <c r="F31" s="17"/>
      <c r="G31" s="17"/>
      <c r="H31" s="17"/>
      <c r="I31" s="17"/>
      <c r="J31" s="8"/>
      <c r="K31" s="8"/>
      <c r="L31" s="8"/>
      <c r="M31" s="8"/>
      <c r="N31" s="8"/>
      <c r="O31" s="8"/>
      <c r="P31" s="10"/>
      <c r="Q31" s="10"/>
      <c r="R31" s="10"/>
      <c r="S31" s="10"/>
      <c r="T31" s="10"/>
      <c r="U31" s="10"/>
      <c r="V31" s="10"/>
      <c r="W31" s="7"/>
    </row>
    <row r="32" spans="1:23" ht="13.5" customHeight="1" thickTop="1">
      <c r="A32" s="89">
        <v>2</v>
      </c>
      <c r="B32" s="101" t="s">
        <v>3</v>
      </c>
      <c r="C32" s="102"/>
      <c r="D32" s="102">
        <v>801</v>
      </c>
      <c r="E32" s="102"/>
      <c r="F32" s="105" t="s">
        <v>24</v>
      </c>
      <c r="G32" s="105"/>
      <c r="H32" s="105"/>
      <c r="I32" s="105"/>
      <c r="J32" s="108">
        <v>2010</v>
      </c>
      <c r="K32" s="108">
        <v>2012</v>
      </c>
      <c r="L32" s="112">
        <f>SUM(N32,L38)</f>
        <v>463597</v>
      </c>
      <c r="M32" s="72" t="s">
        <v>26</v>
      </c>
      <c r="N32" s="55">
        <f>SUM(N36:N43)</f>
        <v>332751</v>
      </c>
      <c r="O32" s="76" t="s">
        <v>33</v>
      </c>
      <c r="P32" s="55">
        <f>SUM(P36:P43)</f>
        <v>207609</v>
      </c>
      <c r="Q32" s="55">
        <f>SUM(Q36:Q43)</f>
        <v>125142</v>
      </c>
      <c r="R32" s="55">
        <f>SUM(R36:R43)</f>
        <v>0</v>
      </c>
      <c r="S32" s="55">
        <f>SUM(S36:S43)</f>
        <v>0</v>
      </c>
      <c r="T32" s="55">
        <f>SUM(T36:T43)</f>
        <v>0</v>
      </c>
      <c r="U32" s="35">
        <f>SUM(V36:V43)</f>
        <v>0</v>
      </c>
      <c r="V32" s="36"/>
      <c r="W32" s="7"/>
    </row>
    <row r="33" spans="1:23" ht="12">
      <c r="A33" s="90"/>
      <c r="B33" s="103"/>
      <c r="C33" s="104"/>
      <c r="D33" s="104"/>
      <c r="E33" s="104"/>
      <c r="F33" s="106"/>
      <c r="G33" s="106"/>
      <c r="H33" s="106"/>
      <c r="I33" s="106"/>
      <c r="J33" s="109"/>
      <c r="K33" s="109"/>
      <c r="L33" s="113"/>
      <c r="M33" s="73"/>
      <c r="N33" s="56"/>
      <c r="O33" s="59"/>
      <c r="P33" s="56"/>
      <c r="Q33" s="56"/>
      <c r="R33" s="56"/>
      <c r="S33" s="56"/>
      <c r="T33" s="56"/>
      <c r="U33" s="37"/>
      <c r="V33" s="38"/>
      <c r="W33" s="7"/>
    </row>
    <row r="34" spans="1:23" ht="12">
      <c r="A34" s="90"/>
      <c r="B34" s="122" t="s">
        <v>2</v>
      </c>
      <c r="C34" s="59"/>
      <c r="D34" s="59">
        <v>80195</v>
      </c>
      <c r="E34" s="59"/>
      <c r="F34" s="106" t="s">
        <v>19</v>
      </c>
      <c r="G34" s="106"/>
      <c r="H34" s="106"/>
      <c r="I34" s="106"/>
      <c r="J34" s="109"/>
      <c r="K34" s="109"/>
      <c r="L34" s="113"/>
      <c r="M34" s="73"/>
      <c r="N34" s="56"/>
      <c r="O34" s="59"/>
      <c r="P34" s="56"/>
      <c r="Q34" s="56"/>
      <c r="R34" s="56"/>
      <c r="S34" s="56"/>
      <c r="T34" s="56"/>
      <c r="U34" s="37"/>
      <c r="V34" s="38"/>
      <c r="W34" s="7"/>
    </row>
    <row r="35" spans="1:23" ht="12">
      <c r="A35" s="90"/>
      <c r="B35" s="123"/>
      <c r="C35" s="124"/>
      <c r="D35" s="124"/>
      <c r="E35" s="124"/>
      <c r="F35" s="125"/>
      <c r="G35" s="125"/>
      <c r="H35" s="125"/>
      <c r="I35" s="125"/>
      <c r="J35" s="109"/>
      <c r="K35" s="109"/>
      <c r="L35" s="113"/>
      <c r="M35" s="73"/>
      <c r="N35" s="56"/>
      <c r="O35" s="59"/>
      <c r="P35" s="56"/>
      <c r="Q35" s="56"/>
      <c r="R35" s="56"/>
      <c r="S35" s="56"/>
      <c r="T35" s="56"/>
      <c r="U35" s="39"/>
      <c r="V35" s="40"/>
      <c r="W35" s="7"/>
    </row>
    <row r="36" spans="1:23" ht="12.75" thickBot="1">
      <c r="A36" s="91"/>
      <c r="B36" s="91" t="s">
        <v>27</v>
      </c>
      <c r="C36" s="114"/>
      <c r="D36" s="114"/>
      <c r="E36" s="114"/>
      <c r="F36" s="114"/>
      <c r="G36" s="114"/>
      <c r="H36" s="114"/>
      <c r="I36" s="115"/>
      <c r="J36" s="110"/>
      <c r="K36" s="109"/>
      <c r="L36" s="113"/>
      <c r="M36" s="57" t="s">
        <v>22</v>
      </c>
      <c r="N36" s="58">
        <f>SUM(P36:T39)</f>
        <v>282838</v>
      </c>
      <c r="O36" s="59" t="s">
        <v>33</v>
      </c>
      <c r="P36" s="58">
        <v>176468</v>
      </c>
      <c r="Q36" s="58">
        <v>106370</v>
      </c>
      <c r="R36" s="58"/>
      <c r="S36" s="58"/>
      <c r="T36" s="86"/>
      <c r="U36" s="27" t="s">
        <v>40</v>
      </c>
      <c r="V36" s="31">
        <v>0</v>
      </c>
      <c r="W36" s="7"/>
    </row>
    <row r="37" spans="1:23" ht="14.25" customHeight="1" thickBot="1" thickTop="1">
      <c r="A37" s="91"/>
      <c r="B37" s="116"/>
      <c r="C37" s="117"/>
      <c r="D37" s="117"/>
      <c r="E37" s="117"/>
      <c r="F37" s="117"/>
      <c r="G37" s="117"/>
      <c r="H37" s="117"/>
      <c r="I37" s="118"/>
      <c r="J37" s="110"/>
      <c r="K37" s="109"/>
      <c r="L37" s="113"/>
      <c r="M37" s="57"/>
      <c r="N37" s="59"/>
      <c r="O37" s="59"/>
      <c r="P37" s="58"/>
      <c r="Q37" s="58"/>
      <c r="R37" s="58"/>
      <c r="S37" s="58"/>
      <c r="T37" s="87"/>
      <c r="U37" s="28"/>
      <c r="V37" s="32"/>
      <c r="W37" s="7"/>
    </row>
    <row r="38" spans="1:23" ht="14.25" customHeight="1" thickBot="1" thickTop="1">
      <c r="A38" s="91"/>
      <c r="B38" s="116"/>
      <c r="C38" s="117"/>
      <c r="D38" s="117"/>
      <c r="E38" s="117"/>
      <c r="F38" s="117"/>
      <c r="G38" s="117"/>
      <c r="H38" s="117"/>
      <c r="I38" s="118"/>
      <c r="J38" s="110"/>
      <c r="K38" s="109"/>
      <c r="L38" s="93">
        <v>130846</v>
      </c>
      <c r="M38" s="57"/>
      <c r="N38" s="59"/>
      <c r="O38" s="59"/>
      <c r="P38" s="58"/>
      <c r="Q38" s="58"/>
      <c r="R38" s="58"/>
      <c r="S38" s="58"/>
      <c r="T38" s="87"/>
      <c r="U38" s="28" t="s">
        <v>39</v>
      </c>
      <c r="V38" s="32">
        <v>0</v>
      </c>
      <c r="W38" s="7"/>
    </row>
    <row r="39" spans="1:23" ht="13.5" customHeight="1" thickTop="1">
      <c r="A39" s="91"/>
      <c r="B39" s="119"/>
      <c r="C39" s="120"/>
      <c r="D39" s="120"/>
      <c r="E39" s="120"/>
      <c r="F39" s="120"/>
      <c r="G39" s="120"/>
      <c r="H39" s="120"/>
      <c r="I39" s="121"/>
      <c r="J39" s="110"/>
      <c r="K39" s="109"/>
      <c r="L39" s="93"/>
      <c r="M39" s="57"/>
      <c r="N39" s="59"/>
      <c r="O39" s="59"/>
      <c r="P39" s="58"/>
      <c r="Q39" s="58"/>
      <c r="R39" s="58"/>
      <c r="S39" s="58"/>
      <c r="T39" s="88"/>
      <c r="U39" s="28"/>
      <c r="V39" s="32"/>
      <c r="W39" s="7"/>
    </row>
    <row r="40" spans="1:23" ht="13.5" customHeight="1" thickBot="1">
      <c r="A40" s="91"/>
      <c r="B40" s="95" t="s">
        <v>28</v>
      </c>
      <c r="C40" s="96"/>
      <c r="D40" s="96"/>
      <c r="E40" s="96"/>
      <c r="F40" s="96"/>
      <c r="G40" s="96"/>
      <c r="H40" s="96"/>
      <c r="I40" s="97"/>
      <c r="J40" s="109"/>
      <c r="K40" s="109"/>
      <c r="L40" s="93"/>
      <c r="M40" s="79" t="s">
        <v>35</v>
      </c>
      <c r="N40" s="58">
        <f>SUM(P40:T43)</f>
        <v>49913</v>
      </c>
      <c r="O40" s="59" t="s">
        <v>33</v>
      </c>
      <c r="P40" s="58">
        <v>31141</v>
      </c>
      <c r="Q40" s="58">
        <v>18772</v>
      </c>
      <c r="R40" s="58"/>
      <c r="S40" s="58"/>
      <c r="T40" s="86"/>
      <c r="U40" s="28"/>
      <c r="V40" s="32"/>
      <c r="W40" s="7"/>
    </row>
    <row r="41" spans="1:23" ht="14.25" customHeight="1" thickBot="1" thickTop="1">
      <c r="A41" s="91"/>
      <c r="B41" s="95"/>
      <c r="C41" s="96"/>
      <c r="D41" s="96"/>
      <c r="E41" s="96"/>
      <c r="F41" s="96"/>
      <c r="G41" s="96"/>
      <c r="H41" s="96"/>
      <c r="I41" s="97"/>
      <c r="J41" s="109"/>
      <c r="K41" s="109"/>
      <c r="L41" s="93"/>
      <c r="M41" s="80"/>
      <c r="N41" s="59"/>
      <c r="O41" s="59"/>
      <c r="P41" s="58"/>
      <c r="Q41" s="58"/>
      <c r="R41" s="58"/>
      <c r="S41" s="58"/>
      <c r="T41" s="87"/>
      <c r="U41" s="28"/>
      <c r="V41" s="32"/>
      <c r="W41" s="7"/>
    </row>
    <row r="42" spans="1:23" ht="14.25" customHeight="1" thickBot="1" thickTop="1">
      <c r="A42" s="91"/>
      <c r="B42" s="95"/>
      <c r="C42" s="96"/>
      <c r="D42" s="96"/>
      <c r="E42" s="96"/>
      <c r="F42" s="96"/>
      <c r="G42" s="96"/>
      <c r="H42" s="96"/>
      <c r="I42" s="97"/>
      <c r="J42" s="109"/>
      <c r="K42" s="109"/>
      <c r="L42" s="93"/>
      <c r="M42" s="80"/>
      <c r="N42" s="59"/>
      <c r="O42" s="59"/>
      <c r="P42" s="58"/>
      <c r="Q42" s="58"/>
      <c r="R42" s="58"/>
      <c r="S42" s="58"/>
      <c r="T42" s="87"/>
      <c r="U42" s="28"/>
      <c r="V42" s="32"/>
      <c r="W42" s="7"/>
    </row>
    <row r="43" spans="1:23" ht="14.25" customHeight="1" thickBot="1" thickTop="1">
      <c r="A43" s="92"/>
      <c r="B43" s="98"/>
      <c r="C43" s="99"/>
      <c r="D43" s="99"/>
      <c r="E43" s="99"/>
      <c r="F43" s="99"/>
      <c r="G43" s="99"/>
      <c r="H43" s="99"/>
      <c r="I43" s="100"/>
      <c r="J43" s="111"/>
      <c r="K43" s="111"/>
      <c r="L43" s="94"/>
      <c r="M43" s="81"/>
      <c r="N43" s="83"/>
      <c r="O43" s="83"/>
      <c r="P43" s="82"/>
      <c r="Q43" s="82"/>
      <c r="R43" s="82"/>
      <c r="S43" s="82"/>
      <c r="T43" s="87"/>
      <c r="U43" s="44"/>
      <c r="V43" s="48"/>
      <c r="W43" s="7"/>
    </row>
    <row r="44" spans="1:23" ht="13.5" customHeight="1" thickBot="1" thickTop="1">
      <c r="A44" s="20"/>
      <c r="B44" s="21"/>
      <c r="C44" s="21"/>
      <c r="D44" s="21"/>
      <c r="E44" s="21"/>
      <c r="F44" s="21"/>
      <c r="G44" s="21"/>
      <c r="H44" s="21"/>
      <c r="I44" s="21"/>
      <c r="J44" s="22"/>
      <c r="K44" s="22"/>
      <c r="L44" s="24"/>
      <c r="M44" s="22"/>
      <c r="N44" s="22"/>
      <c r="O44" s="22"/>
      <c r="P44" s="23"/>
      <c r="Q44" s="23"/>
      <c r="R44" s="23"/>
      <c r="S44" s="23"/>
      <c r="T44" s="23"/>
      <c r="U44" s="23"/>
      <c r="V44" s="23"/>
      <c r="W44" s="7"/>
    </row>
    <row r="45" spans="1:23" ht="14.25" customHeight="1" thickTop="1">
      <c r="A45" s="89">
        <v>3</v>
      </c>
      <c r="B45" s="101" t="s">
        <v>3</v>
      </c>
      <c r="C45" s="102"/>
      <c r="D45" s="102">
        <v>852</v>
      </c>
      <c r="E45" s="102"/>
      <c r="F45" s="105" t="s">
        <v>29</v>
      </c>
      <c r="G45" s="105"/>
      <c r="H45" s="105"/>
      <c r="I45" s="105"/>
      <c r="J45" s="108">
        <v>2008</v>
      </c>
      <c r="K45" s="108">
        <v>2013</v>
      </c>
      <c r="L45" s="177">
        <f>SUM(N45,L53)</f>
        <v>4106671</v>
      </c>
      <c r="M45" s="72" t="s">
        <v>26</v>
      </c>
      <c r="N45" s="55">
        <f>SUM(N49:N60)</f>
        <v>1982007</v>
      </c>
      <c r="O45" s="76" t="s">
        <v>33</v>
      </c>
      <c r="P45" s="55">
        <f>SUM(P49:P60)</f>
        <v>660669</v>
      </c>
      <c r="Q45" s="55">
        <f>SUM(Q49:Q60)</f>
        <v>660669</v>
      </c>
      <c r="R45" s="55">
        <f>SUM(R49:R60)</f>
        <v>660669</v>
      </c>
      <c r="S45" s="55">
        <f>SUM(S49:S60)</f>
        <v>0</v>
      </c>
      <c r="T45" s="55">
        <f>SUM(T49:T60)</f>
        <v>0</v>
      </c>
      <c r="U45" s="41">
        <f>SUM(V49:V60)</f>
        <v>0</v>
      </c>
      <c r="V45" s="36"/>
      <c r="W45" s="7"/>
    </row>
    <row r="46" spans="1:23" ht="14.25" customHeight="1">
      <c r="A46" s="90"/>
      <c r="B46" s="103"/>
      <c r="C46" s="104"/>
      <c r="D46" s="104"/>
      <c r="E46" s="104"/>
      <c r="F46" s="106"/>
      <c r="G46" s="106"/>
      <c r="H46" s="106"/>
      <c r="I46" s="106"/>
      <c r="J46" s="109"/>
      <c r="K46" s="109"/>
      <c r="L46" s="178"/>
      <c r="M46" s="73"/>
      <c r="N46" s="56"/>
      <c r="O46" s="59"/>
      <c r="P46" s="56"/>
      <c r="Q46" s="56"/>
      <c r="R46" s="56"/>
      <c r="S46" s="56"/>
      <c r="T46" s="56"/>
      <c r="U46" s="42"/>
      <c r="V46" s="38"/>
      <c r="W46" s="7"/>
    </row>
    <row r="47" spans="1:23" ht="14.25" customHeight="1">
      <c r="A47" s="90"/>
      <c r="B47" s="122" t="s">
        <v>2</v>
      </c>
      <c r="C47" s="59"/>
      <c r="D47" s="59">
        <v>85214</v>
      </c>
      <c r="E47" s="59"/>
      <c r="F47" s="106" t="s">
        <v>30</v>
      </c>
      <c r="G47" s="106"/>
      <c r="H47" s="106"/>
      <c r="I47" s="106"/>
      <c r="J47" s="109"/>
      <c r="K47" s="109"/>
      <c r="L47" s="178"/>
      <c r="M47" s="73"/>
      <c r="N47" s="56"/>
      <c r="O47" s="59"/>
      <c r="P47" s="56"/>
      <c r="Q47" s="56"/>
      <c r="R47" s="56"/>
      <c r="S47" s="56"/>
      <c r="T47" s="56"/>
      <c r="U47" s="42"/>
      <c r="V47" s="38"/>
      <c r="W47" s="7"/>
    </row>
    <row r="48" spans="1:23" ht="22.5" customHeight="1">
      <c r="A48" s="90"/>
      <c r="B48" s="123"/>
      <c r="C48" s="124"/>
      <c r="D48" s="124"/>
      <c r="E48" s="124"/>
      <c r="F48" s="125"/>
      <c r="G48" s="125"/>
      <c r="H48" s="125"/>
      <c r="I48" s="125"/>
      <c r="J48" s="109"/>
      <c r="K48" s="109"/>
      <c r="L48" s="178"/>
      <c r="M48" s="73"/>
      <c r="N48" s="56"/>
      <c r="O48" s="59"/>
      <c r="P48" s="56"/>
      <c r="Q48" s="56"/>
      <c r="R48" s="56"/>
      <c r="S48" s="56"/>
      <c r="T48" s="56"/>
      <c r="U48" s="43"/>
      <c r="V48" s="40"/>
      <c r="W48" s="7"/>
    </row>
    <row r="49" spans="1:23" ht="14.25" customHeight="1">
      <c r="A49" s="91"/>
      <c r="B49" s="122" t="s">
        <v>2</v>
      </c>
      <c r="C49" s="59"/>
      <c r="D49" s="59">
        <v>85295</v>
      </c>
      <c r="E49" s="59"/>
      <c r="F49" s="106" t="s">
        <v>19</v>
      </c>
      <c r="G49" s="106"/>
      <c r="H49" s="106"/>
      <c r="I49" s="106"/>
      <c r="J49" s="110"/>
      <c r="K49" s="109"/>
      <c r="L49" s="178"/>
      <c r="M49" s="57" t="s">
        <v>38</v>
      </c>
      <c r="N49" s="58">
        <f>SUM(P49:T52)</f>
        <v>243465</v>
      </c>
      <c r="O49" s="59" t="s">
        <v>33</v>
      </c>
      <c r="P49" s="58">
        <v>81155</v>
      </c>
      <c r="Q49" s="58">
        <v>81155</v>
      </c>
      <c r="R49" s="58">
        <v>81155</v>
      </c>
      <c r="S49" s="58"/>
      <c r="T49" s="58"/>
      <c r="U49" s="45" t="s">
        <v>40</v>
      </c>
      <c r="V49" s="31">
        <v>0</v>
      </c>
      <c r="W49" s="7"/>
    </row>
    <row r="50" spans="1:23" ht="14.25" customHeight="1">
      <c r="A50" s="91"/>
      <c r="B50" s="122"/>
      <c r="C50" s="59"/>
      <c r="D50" s="124"/>
      <c r="E50" s="124"/>
      <c r="F50" s="125"/>
      <c r="G50" s="125"/>
      <c r="H50" s="125"/>
      <c r="I50" s="125"/>
      <c r="J50" s="110"/>
      <c r="K50" s="109"/>
      <c r="L50" s="178"/>
      <c r="M50" s="57"/>
      <c r="N50" s="58"/>
      <c r="O50" s="59"/>
      <c r="P50" s="58"/>
      <c r="Q50" s="58"/>
      <c r="R50" s="58"/>
      <c r="S50" s="58"/>
      <c r="T50" s="58"/>
      <c r="U50" s="46"/>
      <c r="V50" s="32"/>
      <c r="W50" s="7"/>
    </row>
    <row r="51" spans="1:23" ht="14.25" customHeight="1">
      <c r="A51" s="91"/>
      <c r="B51" s="91" t="s">
        <v>20</v>
      </c>
      <c r="C51" s="114"/>
      <c r="D51" s="114"/>
      <c r="E51" s="114"/>
      <c r="F51" s="114"/>
      <c r="G51" s="114"/>
      <c r="H51" s="114"/>
      <c r="I51" s="115"/>
      <c r="J51" s="110"/>
      <c r="K51" s="109"/>
      <c r="L51" s="178"/>
      <c r="M51" s="57"/>
      <c r="N51" s="58"/>
      <c r="O51" s="59"/>
      <c r="P51" s="58"/>
      <c r="Q51" s="58"/>
      <c r="R51" s="58"/>
      <c r="S51" s="58"/>
      <c r="T51" s="58"/>
      <c r="U51" s="46" t="s">
        <v>39</v>
      </c>
      <c r="V51" s="32">
        <v>0</v>
      </c>
      <c r="W51" s="7"/>
    </row>
    <row r="52" spans="1:23" ht="14.25" customHeight="1">
      <c r="A52" s="91"/>
      <c r="B52" s="116"/>
      <c r="C52" s="117"/>
      <c r="D52" s="117"/>
      <c r="E52" s="117"/>
      <c r="F52" s="117"/>
      <c r="G52" s="117"/>
      <c r="H52" s="117"/>
      <c r="I52" s="118"/>
      <c r="J52" s="110"/>
      <c r="K52" s="109"/>
      <c r="L52" s="179"/>
      <c r="M52" s="79"/>
      <c r="N52" s="84"/>
      <c r="O52" s="59"/>
      <c r="P52" s="84"/>
      <c r="Q52" s="84"/>
      <c r="R52" s="84"/>
      <c r="S52" s="58"/>
      <c r="T52" s="58"/>
      <c r="U52" s="46"/>
      <c r="V52" s="32"/>
      <c r="W52" s="7"/>
    </row>
    <row r="53" spans="1:23" ht="14.25" customHeight="1">
      <c r="A53" s="91"/>
      <c r="B53" s="116"/>
      <c r="C53" s="117"/>
      <c r="D53" s="117"/>
      <c r="E53" s="117"/>
      <c r="F53" s="117"/>
      <c r="G53" s="117"/>
      <c r="H53" s="117"/>
      <c r="I53" s="118"/>
      <c r="J53" s="109"/>
      <c r="K53" s="109"/>
      <c r="L53" s="129">
        <v>2124664</v>
      </c>
      <c r="M53" s="79" t="s">
        <v>22</v>
      </c>
      <c r="N53" s="58">
        <f>SUM(P53:T56)</f>
        <v>1651110</v>
      </c>
      <c r="O53" s="59" t="s">
        <v>33</v>
      </c>
      <c r="P53" s="84">
        <v>550370</v>
      </c>
      <c r="Q53" s="84">
        <v>550370</v>
      </c>
      <c r="R53" s="84">
        <v>550370</v>
      </c>
      <c r="S53" s="58"/>
      <c r="T53" s="58"/>
      <c r="U53" s="46" t="s">
        <v>41</v>
      </c>
      <c r="V53" s="32">
        <v>0</v>
      </c>
      <c r="W53" s="7"/>
    </row>
    <row r="54" spans="1:23" ht="14.25" customHeight="1">
      <c r="A54" s="91"/>
      <c r="B54" s="116"/>
      <c r="C54" s="117"/>
      <c r="D54" s="117"/>
      <c r="E54" s="117"/>
      <c r="F54" s="117"/>
      <c r="G54" s="117"/>
      <c r="H54" s="117"/>
      <c r="I54" s="118"/>
      <c r="J54" s="109"/>
      <c r="K54" s="109"/>
      <c r="L54" s="130"/>
      <c r="M54" s="80"/>
      <c r="N54" s="58"/>
      <c r="O54" s="59"/>
      <c r="P54" s="85"/>
      <c r="Q54" s="85"/>
      <c r="R54" s="85"/>
      <c r="S54" s="58"/>
      <c r="T54" s="58"/>
      <c r="U54" s="46"/>
      <c r="V54" s="32"/>
      <c r="W54" s="7"/>
    </row>
    <row r="55" spans="1:23" ht="14.25" customHeight="1">
      <c r="A55" s="91"/>
      <c r="B55" s="116"/>
      <c r="C55" s="117"/>
      <c r="D55" s="117"/>
      <c r="E55" s="117"/>
      <c r="F55" s="117"/>
      <c r="G55" s="117"/>
      <c r="H55" s="117"/>
      <c r="I55" s="118"/>
      <c r="J55" s="109"/>
      <c r="K55" s="109"/>
      <c r="L55" s="130"/>
      <c r="M55" s="80"/>
      <c r="N55" s="58"/>
      <c r="O55" s="59"/>
      <c r="P55" s="85"/>
      <c r="Q55" s="85"/>
      <c r="R55" s="85"/>
      <c r="S55" s="58"/>
      <c r="T55" s="58"/>
      <c r="U55" s="46"/>
      <c r="V55" s="32"/>
      <c r="W55" s="7"/>
    </row>
    <row r="56" spans="1:23" ht="14.25" customHeight="1">
      <c r="A56" s="91"/>
      <c r="B56" s="119"/>
      <c r="C56" s="120"/>
      <c r="D56" s="120"/>
      <c r="E56" s="120"/>
      <c r="F56" s="120"/>
      <c r="G56" s="120"/>
      <c r="H56" s="120"/>
      <c r="I56" s="121"/>
      <c r="J56" s="109"/>
      <c r="K56" s="109"/>
      <c r="L56" s="130"/>
      <c r="M56" s="176"/>
      <c r="N56" s="84"/>
      <c r="O56" s="59"/>
      <c r="P56" s="107"/>
      <c r="Q56" s="107"/>
      <c r="R56" s="107"/>
      <c r="S56" s="58"/>
      <c r="T56" s="58"/>
      <c r="U56" s="46"/>
      <c r="V56" s="32"/>
      <c r="W56" s="7"/>
    </row>
    <row r="57" spans="1:23" ht="14.25" customHeight="1">
      <c r="A57" s="91"/>
      <c r="B57" s="95" t="s">
        <v>23</v>
      </c>
      <c r="C57" s="96"/>
      <c r="D57" s="96"/>
      <c r="E57" s="96"/>
      <c r="F57" s="96"/>
      <c r="G57" s="96"/>
      <c r="H57" s="96"/>
      <c r="I57" s="97"/>
      <c r="J57" s="109"/>
      <c r="K57" s="109"/>
      <c r="L57" s="130"/>
      <c r="M57" s="79" t="s">
        <v>36</v>
      </c>
      <c r="N57" s="58">
        <f>SUM(P57:T60)</f>
        <v>87432</v>
      </c>
      <c r="O57" s="59" t="s">
        <v>33</v>
      </c>
      <c r="P57" s="84">
        <v>29144</v>
      </c>
      <c r="Q57" s="84">
        <v>29144</v>
      </c>
      <c r="R57" s="84">
        <v>29144</v>
      </c>
      <c r="S57" s="84"/>
      <c r="T57" s="84"/>
      <c r="U57" s="46"/>
      <c r="V57" s="32"/>
      <c r="W57" s="7"/>
    </row>
    <row r="58" spans="1:23" ht="14.25" customHeight="1">
      <c r="A58" s="91"/>
      <c r="B58" s="95"/>
      <c r="C58" s="96"/>
      <c r="D58" s="96"/>
      <c r="E58" s="96"/>
      <c r="F58" s="96"/>
      <c r="G58" s="96"/>
      <c r="H58" s="96"/>
      <c r="I58" s="97"/>
      <c r="J58" s="109"/>
      <c r="K58" s="109"/>
      <c r="L58" s="130"/>
      <c r="M58" s="80"/>
      <c r="N58" s="58"/>
      <c r="O58" s="59"/>
      <c r="P58" s="85"/>
      <c r="Q58" s="85"/>
      <c r="R58" s="85"/>
      <c r="S58" s="85"/>
      <c r="T58" s="85"/>
      <c r="U58" s="46"/>
      <c r="V58" s="32"/>
      <c r="W58" s="7"/>
    </row>
    <row r="59" spans="1:23" ht="14.25" customHeight="1">
      <c r="A59" s="91"/>
      <c r="B59" s="95"/>
      <c r="C59" s="96"/>
      <c r="D59" s="96"/>
      <c r="E59" s="96"/>
      <c r="F59" s="96"/>
      <c r="G59" s="96"/>
      <c r="H59" s="96"/>
      <c r="I59" s="97"/>
      <c r="J59" s="109"/>
      <c r="K59" s="109"/>
      <c r="L59" s="130"/>
      <c r="M59" s="80"/>
      <c r="N59" s="58"/>
      <c r="O59" s="59"/>
      <c r="P59" s="85"/>
      <c r="Q59" s="85"/>
      <c r="R59" s="85"/>
      <c r="S59" s="85"/>
      <c r="T59" s="85"/>
      <c r="U59" s="46"/>
      <c r="V59" s="32"/>
      <c r="W59" s="7"/>
    </row>
    <row r="60" spans="1:23" ht="14.25" customHeight="1" thickBot="1">
      <c r="A60" s="92"/>
      <c r="B60" s="98"/>
      <c r="C60" s="99"/>
      <c r="D60" s="99"/>
      <c r="E60" s="99"/>
      <c r="F60" s="99"/>
      <c r="G60" s="99"/>
      <c r="H60" s="99"/>
      <c r="I60" s="100"/>
      <c r="J60" s="111"/>
      <c r="K60" s="111"/>
      <c r="L60" s="131"/>
      <c r="M60" s="81"/>
      <c r="N60" s="82"/>
      <c r="O60" s="83"/>
      <c r="P60" s="86"/>
      <c r="Q60" s="86"/>
      <c r="R60" s="86"/>
      <c r="S60" s="86"/>
      <c r="T60" s="86"/>
      <c r="U60" s="47"/>
      <c r="V60" s="48"/>
      <c r="W60" s="7"/>
    </row>
    <row r="61" spans="1:23" ht="7.5" customHeight="1" thickBot="1" thickTop="1">
      <c r="A61" s="8"/>
      <c r="B61" s="17"/>
      <c r="C61" s="17"/>
      <c r="D61" s="17"/>
      <c r="E61" s="17"/>
      <c r="F61" s="17"/>
      <c r="G61" s="17"/>
      <c r="H61" s="17"/>
      <c r="I61" s="17"/>
      <c r="J61" s="8"/>
      <c r="K61" s="8"/>
      <c r="L61" s="8"/>
      <c r="M61" s="8"/>
      <c r="N61" s="8"/>
      <c r="O61" s="8"/>
      <c r="P61" s="10"/>
      <c r="Q61" s="10"/>
      <c r="R61" s="10"/>
      <c r="S61" s="10"/>
      <c r="T61" s="10"/>
      <c r="U61" s="10"/>
      <c r="V61" s="10"/>
      <c r="W61" s="7"/>
    </row>
    <row r="62" spans="1:23" ht="13.5" customHeight="1" thickTop="1">
      <c r="A62" s="89">
        <v>4</v>
      </c>
      <c r="B62" s="101" t="s">
        <v>3</v>
      </c>
      <c r="C62" s="102"/>
      <c r="D62" s="102">
        <v>854</v>
      </c>
      <c r="E62" s="102"/>
      <c r="F62" s="105" t="s">
        <v>34</v>
      </c>
      <c r="G62" s="105"/>
      <c r="H62" s="105"/>
      <c r="I62" s="105"/>
      <c r="J62" s="108">
        <v>2010</v>
      </c>
      <c r="K62" s="108">
        <v>2012</v>
      </c>
      <c r="L62" s="112">
        <f>SUM(N62,L68)</f>
        <v>851719.25</v>
      </c>
      <c r="M62" s="72" t="s">
        <v>26</v>
      </c>
      <c r="N62" s="55">
        <f>SUM(N66:N73)</f>
        <v>612409</v>
      </c>
      <c r="O62" s="76" t="s">
        <v>33</v>
      </c>
      <c r="P62" s="55">
        <f>SUM(P66:P73)</f>
        <v>406851</v>
      </c>
      <c r="Q62" s="55">
        <f>SUM(Q66:Q73)</f>
        <v>205558</v>
      </c>
      <c r="R62" s="55">
        <f>SUM(R66:R73)</f>
        <v>0</v>
      </c>
      <c r="S62" s="55">
        <f>SUM(S66:S73)</f>
        <v>0</v>
      </c>
      <c r="T62" s="55">
        <f>SUM(T66:T73)</f>
        <v>0</v>
      </c>
      <c r="U62" s="35">
        <f>SUM(V66:V73)</f>
        <v>0</v>
      </c>
      <c r="V62" s="36"/>
      <c r="W62" s="7"/>
    </row>
    <row r="63" spans="1:23" ht="12">
      <c r="A63" s="90"/>
      <c r="B63" s="103"/>
      <c r="C63" s="104"/>
      <c r="D63" s="104"/>
      <c r="E63" s="104"/>
      <c r="F63" s="106"/>
      <c r="G63" s="106"/>
      <c r="H63" s="106"/>
      <c r="I63" s="106"/>
      <c r="J63" s="109"/>
      <c r="K63" s="109"/>
      <c r="L63" s="113"/>
      <c r="M63" s="73"/>
      <c r="N63" s="56"/>
      <c r="O63" s="59"/>
      <c r="P63" s="56"/>
      <c r="Q63" s="56"/>
      <c r="R63" s="56"/>
      <c r="S63" s="56"/>
      <c r="T63" s="56"/>
      <c r="U63" s="37"/>
      <c r="V63" s="38"/>
      <c r="W63" s="7"/>
    </row>
    <row r="64" spans="1:23" ht="12">
      <c r="A64" s="90"/>
      <c r="B64" s="122" t="s">
        <v>2</v>
      </c>
      <c r="C64" s="59"/>
      <c r="D64" s="59">
        <v>85495</v>
      </c>
      <c r="E64" s="59"/>
      <c r="F64" s="106" t="s">
        <v>19</v>
      </c>
      <c r="G64" s="106"/>
      <c r="H64" s="106"/>
      <c r="I64" s="106"/>
      <c r="J64" s="109"/>
      <c r="K64" s="109"/>
      <c r="L64" s="113"/>
      <c r="M64" s="73"/>
      <c r="N64" s="56"/>
      <c r="O64" s="59"/>
      <c r="P64" s="56"/>
      <c r="Q64" s="56"/>
      <c r="R64" s="56"/>
      <c r="S64" s="56"/>
      <c r="T64" s="56"/>
      <c r="U64" s="37"/>
      <c r="V64" s="38"/>
      <c r="W64" s="7"/>
    </row>
    <row r="65" spans="1:23" ht="9.75" customHeight="1">
      <c r="A65" s="90"/>
      <c r="B65" s="123"/>
      <c r="C65" s="124"/>
      <c r="D65" s="124"/>
      <c r="E65" s="124"/>
      <c r="F65" s="125"/>
      <c r="G65" s="125"/>
      <c r="H65" s="125"/>
      <c r="I65" s="125"/>
      <c r="J65" s="109"/>
      <c r="K65" s="109"/>
      <c r="L65" s="113"/>
      <c r="M65" s="73"/>
      <c r="N65" s="56"/>
      <c r="O65" s="59"/>
      <c r="P65" s="56"/>
      <c r="Q65" s="56"/>
      <c r="R65" s="56"/>
      <c r="S65" s="56"/>
      <c r="T65" s="56"/>
      <c r="U65" s="39"/>
      <c r="V65" s="40"/>
      <c r="W65" s="7"/>
    </row>
    <row r="66" spans="1:23" ht="12.75" thickBot="1">
      <c r="A66" s="91"/>
      <c r="B66" s="91" t="s">
        <v>31</v>
      </c>
      <c r="C66" s="114"/>
      <c r="D66" s="114"/>
      <c r="E66" s="114"/>
      <c r="F66" s="114"/>
      <c r="G66" s="114"/>
      <c r="H66" s="114"/>
      <c r="I66" s="115"/>
      <c r="J66" s="110"/>
      <c r="K66" s="109"/>
      <c r="L66" s="113"/>
      <c r="M66" s="57" t="s">
        <v>22</v>
      </c>
      <c r="N66" s="58">
        <f>SUM(P66:T69)</f>
        <v>528475</v>
      </c>
      <c r="O66" s="59" t="s">
        <v>33</v>
      </c>
      <c r="P66" s="58">
        <v>351090</v>
      </c>
      <c r="Q66" s="58">
        <v>177385</v>
      </c>
      <c r="R66" s="58"/>
      <c r="S66" s="58"/>
      <c r="T66" s="86"/>
      <c r="U66" s="27" t="s">
        <v>40</v>
      </c>
      <c r="V66" s="31">
        <v>0</v>
      </c>
      <c r="W66" s="7"/>
    </row>
    <row r="67" spans="1:23" ht="14.25" customHeight="1" thickBot="1" thickTop="1">
      <c r="A67" s="91"/>
      <c r="B67" s="116"/>
      <c r="C67" s="117"/>
      <c r="D67" s="117"/>
      <c r="E67" s="117"/>
      <c r="F67" s="117"/>
      <c r="G67" s="117"/>
      <c r="H67" s="117"/>
      <c r="I67" s="118"/>
      <c r="J67" s="110"/>
      <c r="K67" s="109"/>
      <c r="L67" s="113"/>
      <c r="M67" s="57"/>
      <c r="N67" s="59"/>
      <c r="O67" s="59"/>
      <c r="P67" s="58"/>
      <c r="Q67" s="58"/>
      <c r="R67" s="58"/>
      <c r="S67" s="58"/>
      <c r="T67" s="87"/>
      <c r="U67" s="28"/>
      <c r="V67" s="32"/>
      <c r="W67" s="7"/>
    </row>
    <row r="68" spans="1:23" ht="14.25" customHeight="1" thickBot="1" thickTop="1">
      <c r="A68" s="91"/>
      <c r="B68" s="116"/>
      <c r="C68" s="117"/>
      <c r="D68" s="117"/>
      <c r="E68" s="117"/>
      <c r="F68" s="117"/>
      <c r="G68" s="117"/>
      <c r="H68" s="117"/>
      <c r="I68" s="118"/>
      <c r="J68" s="110"/>
      <c r="K68" s="109"/>
      <c r="L68" s="93">
        <v>239310.25</v>
      </c>
      <c r="M68" s="57"/>
      <c r="N68" s="59"/>
      <c r="O68" s="59"/>
      <c r="P68" s="58"/>
      <c r="Q68" s="58"/>
      <c r="R68" s="58"/>
      <c r="S68" s="58"/>
      <c r="T68" s="87"/>
      <c r="U68" s="28" t="s">
        <v>39</v>
      </c>
      <c r="V68" s="32">
        <v>0</v>
      </c>
      <c r="W68" s="7"/>
    </row>
    <row r="69" spans="1:23" ht="13.5" customHeight="1" thickTop="1">
      <c r="A69" s="91"/>
      <c r="B69" s="119"/>
      <c r="C69" s="120"/>
      <c r="D69" s="120"/>
      <c r="E69" s="120"/>
      <c r="F69" s="120"/>
      <c r="G69" s="120"/>
      <c r="H69" s="120"/>
      <c r="I69" s="121"/>
      <c r="J69" s="110"/>
      <c r="K69" s="109"/>
      <c r="L69" s="93"/>
      <c r="M69" s="57"/>
      <c r="N69" s="59"/>
      <c r="O69" s="59"/>
      <c r="P69" s="58"/>
      <c r="Q69" s="58"/>
      <c r="R69" s="58"/>
      <c r="S69" s="58"/>
      <c r="T69" s="88"/>
      <c r="U69" s="28"/>
      <c r="V69" s="32"/>
      <c r="W69" s="7"/>
    </row>
    <row r="70" spans="1:23" ht="12.75" customHeight="1" thickBot="1">
      <c r="A70" s="91"/>
      <c r="B70" s="95" t="s">
        <v>32</v>
      </c>
      <c r="C70" s="96"/>
      <c r="D70" s="96"/>
      <c r="E70" s="96"/>
      <c r="F70" s="96"/>
      <c r="G70" s="96"/>
      <c r="H70" s="96"/>
      <c r="I70" s="97"/>
      <c r="J70" s="109"/>
      <c r="K70" s="109"/>
      <c r="L70" s="93"/>
      <c r="M70" s="79" t="s">
        <v>35</v>
      </c>
      <c r="N70" s="58">
        <f>SUM(P70:T73)</f>
        <v>83934</v>
      </c>
      <c r="O70" s="59" t="s">
        <v>33</v>
      </c>
      <c r="P70" s="58">
        <v>55761</v>
      </c>
      <c r="Q70" s="58">
        <v>28173</v>
      </c>
      <c r="R70" s="58"/>
      <c r="S70" s="58"/>
      <c r="T70" s="86"/>
      <c r="U70" s="28"/>
      <c r="V70" s="33"/>
      <c r="W70" s="7"/>
    </row>
    <row r="71" spans="1:23" ht="9" customHeight="1" thickBot="1" thickTop="1">
      <c r="A71" s="91"/>
      <c r="B71" s="95"/>
      <c r="C71" s="96"/>
      <c r="D71" s="96"/>
      <c r="E71" s="96"/>
      <c r="F71" s="96"/>
      <c r="G71" s="96"/>
      <c r="H71" s="96"/>
      <c r="I71" s="97"/>
      <c r="J71" s="109"/>
      <c r="K71" s="109"/>
      <c r="L71" s="93"/>
      <c r="M71" s="80"/>
      <c r="N71" s="59"/>
      <c r="O71" s="59"/>
      <c r="P71" s="58"/>
      <c r="Q71" s="58"/>
      <c r="R71" s="58"/>
      <c r="S71" s="58"/>
      <c r="T71" s="87"/>
      <c r="U71" s="28"/>
      <c r="V71" s="33"/>
      <c r="W71" s="7"/>
    </row>
    <row r="72" spans="1:23" ht="5.25" customHeight="1" thickBot="1" thickTop="1">
      <c r="A72" s="91"/>
      <c r="B72" s="95"/>
      <c r="C72" s="96"/>
      <c r="D72" s="96"/>
      <c r="E72" s="96"/>
      <c r="F72" s="96"/>
      <c r="G72" s="96"/>
      <c r="H72" s="96"/>
      <c r="I72" s="97"/>
      <c r="J72" s="109"/>
      <c r="K72" s="109"/>
      <c r="L72" s="93"/>
      <c r="M72" s="80"/>
      <c r="N72" s="59"/>
      <c r="O72" s="59"/>
      <c r="P72" s="58"/>
      <c r="Q72" s="58"/>
      <c r="R72" s="58"/>
      <c r="S72" s="58"/>
      <c r="T72" s="87"/>
      <c r="U72" s="29"/>
      <c r="V72" s="33"/>
      <c r="W72" s="7"/>
    </row>
    <row r="73" spans="1:23" ht="15" customHeight="1" thickBot="1" thickTop="1">
      <c r="A73" s="92"/>
      <c r="B73" s="98"/>
      <c r="C73" s="99"/>
      <c r="D73" s="99"/>
      <c r="E73" s="99"/>
      <c r="F73" s="99"/>
      <c r="G73" s="99"/>
      <c r="H73" s="99"/>
      <c r="I73" s="100"/>
      <c r="J73" s="111"/>
      <c r="K73" s="111"/>
      <c r="L73" s="94"/>
      <c r="M73" s="81"/>
      <c r="N73" s="83"/>
      <c r="O73" s="83"/>
      <c r="P73" s="82"/>
      <c r="Q73" s="82"/>
      <c r="R73" s="82"/>
      <c r="S73" s="82"/>
      <c r="T73" s="87"/>
      <c r="U73" s="30"/>
      <c r="V73" s="34"/>
      <c r="W73" s="7"/>
    </row>
    <row r="74" spans="1:23" ht="12.75" customHeight="1" thickTop="1">
      <c r="A74" s="26"/>
      <c r="B74" s="25"/>
      <c r="C74" s="25"/>
      <c r="D74" s="25"/>
      <c r="E74" s="25"/>
      <c r="F74" s="25"/>
      <c r="G74" s="25"/>
      <c r="H74" s="25"/>
      <c r="I74" s="25"/>
      <c r="J74" s="22"/>
      <c r="K74" s="22"/>
      <c r="L74" s="24"/>
      <c r="M74" s="22"/>
      <c r="N74" s="22"/>
      <c r="O74" s="22"/>
      <c r="P74" s="23"/>
      <c r="Q74" s="23"/>
      <c r="R74" s="23"/>
      <c r="S74" s="23"/>
      <c r="T74" s="23"/>
      <c r="U74" s="23"/>
      <c r="V74" s="23"/>
      <c r="W74" s="7"/>
    </row>
    <row r="75" spans="1:23" ht="12.75" customHeight="1" thickBot="1">
      <c r="A75" s="8"/>
      <c r="B75" s="9"/>
      <c r="C75" s="9"/>
      <c r="D75" s="9"/>
      <c r="E75" s="9"/>
      <c r="F75" s="9"/>
      <c r="G75" s="9"/>
      <c r="H75" s="9"/>
      <c r="I75" s="9"/>
      <c r="J75" s="8"/>
      <c r="K75" s="8"/>
      <c r="L75" s="8"/>
      <c r="M75" s="8"/>
      <c r="N75" s="8"/>
      <c r="O75" s="8"/>
      <c r="P75" s="10"/>
      <c r="Q75" s="10"/>
      <c r="R75" s="11"/>
      <c r="S75" s="10"/>
      <c r="T75" s="10"/>
      <c r="U75" s="10"/>
      <c r="V75" s="10"/>
      <c r="W75" s="7"/>
    </row>
    <row r="76" spans="1:22" ht="12.75" customHeight="1" thickTop="1">
      <c r="A76" s="60" t="s">
        <v>37</v>
      </c>
      <c r="B76" s="61"/>
      <c r="C76" s="61"/>
      <c r="D76" s="61"/>
      <c r="E76" s="61"/>
      <c r="F76" s="61"/>
      <c r="G76" s="61"/>
      <c r="H76" s="61"/>
      <c r="I76" s="61"/>
      <c r="J76" s="61"/>
      <c r="K76" s="62"/>
      <c r="L76" s="69">
        <f>SUM(N76,L84)</f>
        <v>5500999.25</v>
      </c>
      <c r="M76" s="72" t="s">
        <v>26</v>
      </c>
      <c r="N76" s="55">
        <f>SUM(N80:N87)</f>
        <v>2987058</v>
      </c>
      <c r="O76" s="76" t="s">
        <v>33</v>
      </c>
      <c r="P76" s="55">
        <f>SUM(P80:P87)</f>
        <v>1318138</v>
      </c>
      <c r="Q76" s="55">
        <f>SUM(Q80:Q87)</f>
        <v>1008251</v>
      </c>
      <c r="R76" s="55">
        <f>SUM(R80:R87)</f>
        <v>660669</v>
      </c>
      <c r="S76" s="55">
        <f>SUM(S80:S87)</f>
        <v>0</v>
      </c>
      <c r="T76" s="55">
        <f>SUM(T80:T87)</f>
        <v>0</v>
      </c>
      <c r="U76" s="35">
        <f>SUM(V80:V87)</f>
        <v>0</v>
      </c>
      <c r="V76" s="36"/>
    </row>
    <row r="77" spans="1:22" ht="12.75" customHeight="1">
      <c r="A77" s="63"/>
      <c r="B77" s="64"/>
      <c r="C77" s="64"/>
      <c r="D77" s="64"/>
      <c r="E77" s="64"/>
      <c r="F77" s="64"/>
      <c r="G77" s="64"/>
      <c r="H77" s="64"/>
      <c r="I77" s="64"/>
      <c r="J77" s="64"/>
      <c r="K77" s="65"/>
      <c r="L77" s="70"/>
      <c r="M77" s="73"/>
      <c r="N77" s="56"/>
      <c r="O77" s="59"/>
      <c r="P77" s="56"/>
      <c r="Q77" s="56"/>
      <c r="R77" s="56"/>
      <c r="S77" s="56"/>
      <c r="T77" s="56"/>
      <c r="U77" s="37"/>
      <c r="V77" s="38"/>
    </row>
    <row r="78" spans="1:22" ht="12.75" customHeight="1">
      <c r="A78" s="63"/>
      <c r="B78" s="64"/>
      <c r="C78" s="64"/>
      <c r="D78" s="64"/>
      <c r="E78" s="64"/>
      <c r="F78" s="64"/>
      <c r="G78" s="64"/>
      <c r="H78" s="64"/>
      <c r="I78" s="64"/>
      <c r="J78" s="64"/>
      <c r="K78" s="65"/>
      <c r="L78" s="70"/>
      <c r="M78" s="73"/>
      <c r="N78" s="56"/>
      <c r="O78" s="59"/>
      <c r="P78" s="56"/>
      <c r="Q78" s="56"/>
      <c r="R78" s="56"/>
      <c r="S78" s="56"/>
      <c r="T78" s="56"/>
      <c r="U78" s="37"/>
      <c r="V78" s="38"/>
    </row>
    <row r="79" spans="1:22" ht="12.75" customHeight="1">
      <c r="A79" s="63"/>
      <c r="B79" s="64"/>
      <c r="C79" s="64"/>
      <c r="D79" s="64"/>
      <c r="E79" s="64"/>
      <c r="F79" s="64"/>
      <c r="G79" s="64"/>
      <c r="H79" s="64"/>
      <c r="I79" s="64"/>
      <c r="J79" s="64"/>
      <c r="K79" s="65"/>
      <c r="L79" s="70"/>
      <c r="M79" s="74"/>
      <c r="N79" s="75"/>
      <c r="O79" s="59"/>
      <c r="P79" s="75"/>
      <c r="Q79" s="56"/>
      <c r="R79" s="56"/>
      <c r="S79" s="56"/>
      <c r="T79" s="56"/>
      <c r="U79" s="39"/>
      <c r="V79" s="40"/>
    </row>
    <row r="80" spans="1:22" ht="12.75" customHeight="1">
      <c r="A80" s="63"/>
      <c r="B80" s="64"/>
      <c r="C80" s="64"/>
      <c r="D80" s="64"/>
      <c r="E80" s="64"/>
      <c r="F80" s="64"/>
      <c r="G80" s="64"/>
      <c r="H80" s="64"/>
      <c r="I80" s="64"/>
      <c r="J80" s="64"/>
      <c r="K80" s="65"/>
      <c r="L80" s="71"/>
      <c r="M80" s="57" t="s">
        <v>22</v>
      </c>
      <c r="N80" s="58">
        <f>SUM(P80:T83)</f>
        <v>2522314</v>
      </c>
      <c r="O80" s="59" t="s">
        <v>33</v>
      </c>
      <c r="P80" s="58">
        <f>SUM(P53,P23,P36,P66)</f>
        <v>1120937</v>
      </c>
      <c r="Q80" s="58">
        <f>SUM(Q53,Q23,Q36,Q66)</f>
        <v>851007</v>
      </c>
      <c r="R80" s="58">
        <f>SUM(R53,R23,R36,R66)</f>
        <v>550370</v>
      </c>
      <c r="S80" s="58">
        <f>SUM(S53,S23,S36,S66)</f>
        <v>0</v>
      </c>
      <c r="T80" s="58">
        <f>SUM(T53,T23,T36,T66)</f>
        <v>0</v>
      </c>
      <c r="U80" s="27" t="s">
        <v>40</v>
      </c>
      <c r="V80" s="31">
        <f>SUM(V23,V36,V49)</f>
        <v>0</v>
      </c>
    </row>
    <row r="81" spans="1:22" ht="12.75" customHeight="1">
      <c r="A81" s="63"/>
      <c r="B81" s="64"/>
      <c r="C81" s="64"/>
      <c r="D81" s="64"/>
      <c r="E81" s="64"/>
      <c r="F81" s="64"/>
      <c r="G81" s="64"/>
      <c r="H81" s="64"/>
      <c r="I81" s="64"/>
      <c r="J81" s="64"/>
      <c r="K81" s="65"/>
      <c r="L81" s="71"/>
      <c r="M81" s="57"/>
      <c r="N81" s="58"/>
      <c r="O81" s="59"/>
      <c r="P81" s="58"/>
      <c r="Q81" s="58"/>
      <c r="R81" s="58"/>
      <c r="S81" s="58"/>
      <c r="T81" s="58"/>
      <c r="U81" s="28"/>
      <c r="V81" s="32"/>
    </row>
    <row r="82" spans="1:22" ht="12.75" customHeight="1">
      <c r="A82" s="63"/>
      <c r="B82" s="64"/>
      <c r="C82" s="64"/>
      <c r="D82" s="64"/>
      <c r="E82" s="64"/>
      <c r="F82" s="64"/>
      <c r="G82" s="64"/>
      <c r="H82" s="64"/>
      <c r="I82" s="64"/>
      <c r="J82" s="64"/>
      <c r="K82" s="65"/>
      <c r="L82" s="71"/>
      <c r="M82" s="57"/>
      <c r="N82" s="58"/>
      <c r="O82" s="59"/>
      <c r="P82" s="58"/>
      <c r="Q82" s="58"/>
      <c r="R82" s="58"/>
      <c r="S82" s="58"/>
      <c r="T82" s="58"/>
      <c r="U82" s="28" t="s">
        <v>39</v>
      </c>
      <c r="V82" s="32">
        <f>SUM(V25,V38,V51)</f>
        <v>0</v>
      </c>
    </row>
    <row r="83" spans="1:22" ht="12.75" customHeight="1">
      <c r="A83" s="63"/>
      <c r="B83" s="64"/>
      <c r="C83" s="64"/>
      <c r="D83" s="64"/>
      <c r="E83" s="64"/>
      <c r="F83" s="64"/>
      <c r="G83" s="64"/>
      <c r="H83" s="64"/>
      <c r="I83" s="64"/>
      <c r="J83" s="64"/>
      <c r="K83" s="65"/>
      <c r="L83" s="71"/>
      <c r="M83" s="57"/>
      <c r="N83" s="58"/>
      <c r="O83" s="59"/>
      <c r="P83" s="58"/>
      <c r="Q83" s="58"/>
      <c r="R83" s="58"/>
      <c r="S83" s="58"/>
      <c r="T83" s="58"/>
      <c r="U83" s="28"/>
      <c r="V83" s="32"/>
    </row>
    <row r="84" spans="1:22" ht="12.75" customHeight="1">
      <c r="A84" s="63"/>
      <c r="B84" s="64"/>
      <c r="C84" s="64"/>
      <c r="D84" s="64"/>
      <c r="E84" s="64"/>
      <c r="F84" s="64"/>
      <c r="G84" s="64"/>
      <c r="H84" s="64"/>
      <c r="I84" s="64"/>
      <c r="J84" s="64"/>
      <c r="K84" s="65"/>
      <c r="L84" s="77">
        <f>SUM(L53,L25,L38,L68)</f>
        <v>2513941.25</v>
      </c>
      <c r="M84" s="79" t="s">
        <v>36</v>
      </c>
      <c r="N84" s="58">
        <f>SUM(P84:T87)</f>
        <v>464744</v>
      </c>
      <c r="O84" s="59" t="s">
        <v>33</v>
      </c>
      <c r="P84" s="84">
        <f>SUM(P49,P57,P40,P70)</f>
        <v>197201</v>
      </c>
      <c r="Q84" s="84">
        <f>SUM(Q49,Q57,Q40,Q70)</f>
        <v>157244</v>
      </c>
      <c r="R84" s="84">
        <f>SUM(R49,R57,R40,R70)</f>
        <v>110299</v>
      </c>
      <c r="S84" s="84">
        <f>SUM(S49,S57,S40,S70)</f>
        <v>0</v>
      </c>
      <c r="T84" s="84">
        <f>SUM(T49,T57,T40,T70)</f>
        <v>0</v>
      </c>
      <c r="U84" s="28" t="s">
        <v>41</v>
      </c>
      <c r="V84" s="32">
        <f>SUM(V53)</f>
        <v>0</v>
      </c>
    </row>
    <row r="85" spans="1:22" ht="12.75" customHeight="1">
      <c r="A85" s="63"/>
      <c r="B85" s="64"/>
      <c r="C85" s="64"/>
      <c r="D85" s="64"/>
      <c r="E85" s="64"/>
      <c r="F85" s="64"/>
      <c r="G85" s="64"/>
      <c r="H85" s="64"/>
      <c r="I85" s="64"/>
      <c r="J85" s="64"/>
      <c r="K85" s="65"/>
      <c r="L85" s="77"/>
      <c r="M85" s="80"/>
      <c r="N85" s="58"/>
      <c r="O85" s="59"/>
      <c r="P85" s="85"/>
      <c r="Q85" s="85"/>
      <c r="R85" s="85"/>
      <c r="S85" s="85"/>
      <c r="T85" s="85"/>
      <c r="U85" s="28"/>
      <c r="V85" s="32"/>
    </row>
    <row r="86" spans="1:22" ht="12.75" customHeight="1">
      <c r="A86" s="63"/>
      <c r="B86" s="64"/>
      <c r="C86" s="64"/>
      <c r="D86" s="64"/>
      <c r="E86" s="64"/>
      <c r="F86" s="64"/>
      <c r="G86" s="64"/>
      <c r="H86" s="64"/>
      <c r="I86" s="64"/>
      <c r="J86" s="64"/>
      <c r="K86" s="65"/>
      <c r="L86" s="77"/>
      <c r="M86" s="80"/>
      <c r="N86" s="58"/>
      <c r="O86" s="59"/>
      <c r="P86" s="85"/>
      <c r="Q86" s="85"/>
      <c r="R86" s="85"/>
      <c r="S86" s="85"/>
      <c r="T86" s="85"/>
      <c r="U86" s="29"/>
      <c r="V86" s="33"/>
    </row>
    <row r="87" spans="1:22" ht="12.75" customHeight="1" thickBot="1">
      <c r="A87" s="66"/>
      <c r="B87" s="67"/>
      <c r="C87" s="67"/>
      <c r="D87" s="67"/>
      <c r="E87" s="67"/>
      <c r="F87" s="67"/>
      <c r="G87" s="67"/>
      <c r="H87" s="67"/>
      <c r="I87" s="67"/>
      <c r="J87" s="67"/>
      <c r="K87" s="68"/>
      <c r="L87" s="78"/>
      <c r="M87" s="81"/>
      <c r="N87" s="82"/>
      <c r="O87" s="83"/>
      <c r="P87" s="86"/>
      <c r="Q87" s="86"/>
      <c r="R87" s="86"/>
      <c r="S87" s="86"/>
      <c r="T87" s="86"/>
      <c r="U87" s="30"/>
      <c r="V87" s="34"/>
    </row>
    <row r="88" spans="13:22" ht="12.75" thickTop="1"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/>
    <row r="273" ht="12"/>
    <row r="274" ht="12"/>
    <row r="275" ht="12"/>
    <row r="276" ht="12"/>
    <row r="277" ht="12"/>
    <row r="278" ht="12"/>
    <row r="279" ht="12"/>
    <row r="280" ht="12"/>
    <row r="281" ht="12"/>
    <row r="282" ht="12"/>
    <row r="283" ht="12"/>
    <row r="284" ht="12"/>
    <row r="285" ht="12"/>
    <row r="286" ht="12"/>
    <row r="287" ht="12"/>
    <row r="288" ht="12"/>
    <row r="289" ht="12"/>
    <row r="290" ht="12"/>
    <row r="291" ht="12"/>
    <row r="292" ht="12"/>
    <row r="293" ht="12"/>
    <row r="294" ht="12"/>
    <row r="295" ht="12"/>
    <row r="296" ht="12"/>
    <row r="297" ht="12"/>
    <row r="298" ht="12"/>
    <row r="299" ht="12"/>
    <row r="300" ht="12"/>
    <row r="301" ht="12"/>
    <row r="302" ht="12"/>
    <row r="303" ht="12"/>
    <row r="304" ht="12"/>
    <row r="305" ht="12"/>
    <row r="306" ht="12"/>
    <row r="307" ht="12"/>
    <row r="308" ht="12"/>
    <row r="309" ht="12"/>
    <row r="310" ht="12"/>
    <row r="311" ht="12"/>
    <row r="312" ht="12"/>
    <row r="313" ht="12"/>
    <row r="314" ht="12"/>
    <row r="315" ht="12"/>
    <row r="316" ht="12"/>
    <row r="317" ht="12"/>
    <row r="318" ht="12"/>
    <row r="319" ht="12"/>
    <row r="320" ht="12"/>
    <row r="321" ht="12"/>
    <row r="322" ht="12"/>
    <row r="323" ht="12"/>
    <row r="324" ht="12"/>
    <row r="325" ht="12"/>
    <row r="326" ht="12"/>
    <row r="327" ht="12"/>
    <row r="328" ht="12"/>
    <row r="329" ht="12"/>
    <row r="330" ht="12"/>
    <row r="331" ht="12"/>
    <row r="332" ht="12"/>
    <row r="333" ht="12"/>
    <row r="334" ht="12"/>
    <row r="335" ht="12"/>
    <row r="336" ht="12"/>
    <row r="337" ht="12"/>
    <row r="338" ht="12"/>
    <row r="339" ht="12"/>
    <row r="340" ht="12"/>
    <row r="341" ht="12"/>
    <row r="342" ht="12"/>
    <row r="343" ht="12"/>
    <row r="344" ht="12"/>
    <row r="345" ht="12"/>
    <row r="346" ht="12"/>
    <row r="347" ht="12"/>
    <row r="348" ht="12"/>
    <row r="349" ht="12"/>
    <row r="350" ht="12"/>
    <row r="351" ht="12"/>
    <row r="352" ht="12"/>
    <row r="353" ht="12"/>
    <row r="354" ht="12"/>
    <row r="355" ht="12"/>
    <row r="356" ht="12"/>
    <row r="357" ht="12"/>
    <row r="358" ht="12"/>
    <row r="359" ht="12"/>
    <row r="360" ht="12"/>
    <row r="361" ht="12"/>
    <row r="362" ht="12"/>
    <row r="363" ht="12"/>
    <row r="364" ht="12"/>
    <row r="365" ht="12"/>
    <row r="366" ht="12"/>
    <row r="367" ht="12"/>
    <row r="368" ht="12"/>
    <row r="369" ht="12"/>
    <row r="370" ht="12"/>
    <row r="371" ht="12"/>
    <row r="372" ht="12"/>
    <row r="373" ht="12"/>
    <row r="374" ht="12"/>
    <row r="375" ht="12"/>
    <row r="376" ht="12"/>
    <row r="377" ht="12"/>
    <row r="378" ht="12"/>
    <row r="379" ht="12"/>
    <row r="380" ht="12"/>
    <row r="381" ht="12"/>
    <row r="382" ht="12"/>
    <row r="383" ht="12"/>
    <row r="384" ht="12"/>
    <row r="385" ht="12"/>
    <row r="386" ht="12"/>
    <row r="387" ht="12"/>
    <row r="388" ht="12"/>
    <row r="389" ht="12"/>
    <row r="390" ht="12"/>
    <row r="391" ht="12"/>
    <row r="392" ht="12"/>
    <row r="393" ht="12"/>
    <row r="394" ht="12"/>
    <row r="395" ht="12"/>
    <row r="396" ht="12"/>
    <row r="397" ht="12"/>
    <row r="398" ht="12"/>
    <row r="399" ht="12"/>
    <row r="400" ht="12"/>
    <row r="401" ht="12"/>
    <row r="402" ht="12"/>
    <row r="403" ht="12"/>
    <row r="404" ht="12"/>
    <row r="405" ht="12"/>
    <row r="406" ht="12"/>
    <row r="407" ht="12"/>
    <row r="408" ht="12"/>
    <row r="409" ht="12"/>
    <row r="410" ht="12"/>
    <row r="411" ht="12"/>
    <row r="412" ht="12"/>
    <row r="413" ht="12"/>
    <row r="414" ht="12"/>
    <row r="415" ht="12"/>
    <row r="416" ht="12"/>
    <row r="417" ht="12"/>
    <row r="418" ht="12"/>
    <row r="419" ht="12"/>
    <row r="420" ht="12"/>
    <row r="421" ht="12"/>
    <row r="422" ht="12"/>
    <row r="423" ht="12"/>
    <row r="424" ht="12"/>
    <row r="425" ht="12"/>
    <row r="426" ht="12"/>
    <row r="427" ht="12"/>
    <row r="428" ht="12"/>
    <row r="429" ht="12"/>
    <row r="430" ht="12"/>
    <row r="431" ht="12"/>
    <row r="432" ht="12"/>
    <row r="433" ht="12"/>
    <row r="434" ht="12"/>
    <row r="435" ht="12"/>
    <row r="436" ht="12"/>
    <row r="437" ht="12"/>
    <row r="438" ht="12"/>
    <row r="439" ht="12"/>
    <row r="440" ht="12"/>
    <row r="441" ht="12"/>
    <row r="442" ht="12"/>
    <row r="443" ht="12"/>
    <row r="444" ht="12"/>
    <row r="445" ht="12"/>
    <row r="446" ht="12"/>
    <row r="447" ht="12"/>
    <row r="448" ht="12"/>
    <row r="449" ht="12"/>
    <row r="450" ht="12"/>
    <row r="451" ht="12"/>
    <row r="452" ht="12"/>
    <row r="453" ht="12"/>
    <row r="454" ht="12"/>
    <row r="455" ht="12"/>
    <row r="456" ht="12"/>
    <row r="457" ht="12"/>
    <row r="458" ht="12"/>
    <row r="459" ht="12"/>
    <row r="460" ht="12"/>
    <row r="461" ht="12"/>
    <row r="462" ht="12"/>
    <row r="463" ht="12"/>
    <row r="464" ht="12"/>
    <row r="465" ht="12"/>
    <row r="466" ht="12"/>
    <row r="467" ht="12"/>
    <row r="468" ht="12"/>
    <row r="469" ht="12"/>
    <row r="470" ht="12"/>
    <row r="471" ht="12"/>
    <row r="472" ht="12"/>
    <row r="473" ht="12"/>
    <row r="474" ht="12"/>
    <row r="475" ht="12"/>
    <row r="476" ht="12"/>
    <row r="477" ht="12"/>
    <row r="478" ht="12"/>
    <row r="479" ht="12"/>
    <row r="480" ht="12"/>
    <row r="481" ht="12"/>
    <row r="482" ht="12"/>
    <row r="483" ht="12"/>
    <row r="484" ht="12"/>
    <row r="485" ht="12"/>
    <row r="486" ht="12"/>
    <row r="487" ht="12"/>
    <row r="488" ht="12"/>
    <row r="489" ht="12"/>
    <row r="490" ht="12"/>
    <row r="491" ht="12"/>
    <row r="492" ht="12"/>
    <row r="493" ht="12"/>
    <row r="494" ht="12"/>
    <row r="495" ht="12"/>
    <row r="496" ht="12"/>
    <row r="497" ht="12"/>
    <row r="498" ht="12"/>
    <row r="499" ht="12"/>
    <row r="500" ht="12"/>
    <row r="501" ht="12"/>
    <row r="502" ht="12"/>
    <row r="503" ht="12"/>
    <row r="504" ht="12"/>
    <row r="505" ht="12"/>
    <row r="506" ht="12"/>
    <row r="507" ht="12"/>
    <row r="508" ht="12"/>
    <row r="509" ht="12"/>
    <row r="510" ht="12"/>
    <row r="511" ht="12"/>
    <row r="512" ht="12"/>
    <row r="513" ht="12"/>
    <row r="514" ht="12"/>
    <row r="515" ht="12"/>
    <row r="516" ht="12"/>
    <row r="517" ht="12"/>
    <row r="518" ht="12"/>
    <row r="519" ht="12"/>
    <row r="520" ht="12"/>
    <row r="521" ht="12"/>
    <row r="522" ht="12"/>
    <row r="523" ht="12"/>
    <row r="524" ht="12"/>
    <row r="525" ht="12"/>
    <row r="526" ht="12"/>
    <row r="527" ht="12"/>
    <row r="528" ht="12"/>
    <row r="529" ht="12"/>
    <row r="530" ht="12"/>
    <row r="531" ht="12"/>
    <row r="532" ht="12"/>
    <row r="533" ht="12"/>
    <row r="534" ht="12"/>
    <row r="535" ht="12"/>
    <row r="536" ht="12"/>
    <row r="537" ht="12"/>
    <row r="538" ht="12"/>
    <row r="539" ht="12"/>
    <row r="540" ht="12"/>
    <row r="541" ht="12"/>
    <row r="542" ht="12"/>
    <row r="543" ht="12"/>
    <row r="544" ht="12"/>
    <row r="545" ht="12"/>
    <row r="546" ht="12"/>
    <row r="547" ht="12"/>
    <row r="548" ht="12"/>
    <row r="549" ht="12"/>
    <row r="550" ht="12"/>
    <row r="551" ht="12"/>
    <row r="552" ht="12"/>
    <row r="553" ht="12"/>
    <row r="554" ht="12"/>
    <row r="555" ht="12"/>
    <row r="556" ht="12"/>
    <row r="557" ht="12"/>
    <row r="558" ht="12"/>
    <row r="559" ht="12"/>
    <row r="560" ht="12"/>
    <row r="561" ht="12"/>
    <row r="562" ht="12"/>
    <row r="563" ht="12"/>
    <row r="564" ht="12"/>
    <row r="565" ht="12"/>
    <row r="566" ht="12"/>
    <row r="567" ht="12"/>
    <row r="568" ht="12"/>
    <row r="569" ht="12"/>
    <row r="570" ht="12"/>
    <row r="571" ht="12"/>
    <row r="572" ht="12"/>
    <row r="573" ht="12"/>
    <row r="574" ht="12"/>
    <row r="575" ht="12"/>
    <row r="576" ht="12"/>
    <row r="577" ht="12"/>
    <row r="578" ht="12"/>
    <row r="579" ht="12"/>
    <row r="580" ht="12"/>
    <row r="581" ht="12"/>
    <row r="582" ht="12"/>
    <row r="583" ht="12"/>
    <row r="584" ht="12"/>
    <row r="585" ht="12"/>
    <row r="586" ht="12"/>
    <row r="587" ht="12"/>
    <row r="588" ht="12"/>
    <row r="589" ht="12"/>
    <row r="590" ht="12"/>
    <row r="591" ht="12"/>
    <row r="592" ht="12"/>
    <row r="593" ht="12"/>
    <row r="594" ht="12"/>
    <row r="595" ht="12"/>
    <row r="596" ht="12"/>
    <row r="597" ht="12"/>
    <row r="598" ht="12"/>
    <row r="599" ht="12"/>
    <row r="600" ht="12"/>
    <row r="601" ht="12"/>
    <row r="602" ht="12"/>
    <row r="603" ht="12"/>
    <row r="604" ht="12"/>
    <row r="605" ht="12"/>
    <row r="606" ht="12"/>
    <row r="607" ht="12"/>
    <row r="608" ht="12"/>
    <row r="609" ht="12"/>
    <row r="610" ht="12"/>
    <row r="611" ht="12"/>
    <row r="612" ht="12"/>
    <row r="613" ht="12"/>
    <row r="614" ht="12"/>
    <row r="615" ht="12"/>
    <row r="616" ht="12"/>
    <row r="617" ht="12"/>
    <row r="618" ht="12"/>
    <row r="619" ht="12"/>
    <row r="620" ht="12"/>
    <row r="621" ht="12"/>
    <row r="622" ht="12"/>
    <row r="623" ht="12"/>
    <row r="624" ht="12"/>
    <row r="625" ht="12"/>
    <row r="626" ht="12"/>
    <row r="627" ht="12"/>
    <row r="628" ht="12"/>
    <row r="629" ht="12"/>
    <row r="630" ht="12"/>
    <row r="631" ht="12"/>
    <row r="632" ht="12"/>
    <row r="633" ht="12"/>
    <row r="634" ht="12"/>
    <row r="635" ht="12"/>
    <row r="636" ht="12"/>
    <row r="637" ht="12"/>
    <row r="638" ht="12"/>
    <row r="639" ht="12"/>
    <row r="640" ht="12"/>
    <row r="641" ht="12"/>
    <row r="642" ht="12"/>
    <row r="643" ht="12"/>
    <row r="644" ht="12"/>
    <row r="645" ht="12"/>
    <row r="646" ht="12"/>
    <row r="647" ht="12"/>
    <row r="648" ht="12"/>
    <row r="649" ht="12"/>
    <row r="650" ht="12"/>
    <row r="651" ht="12"/>
    <row r="652" ht="12"/>
    <row r="653" ht="12"/>
    <row r="654" ht="12"/>
    <row r="655" ht="12"/>
    <row r="656" ht="12"/>
    <row r="657" ht="12"/>
    <row r="658" ht="12"/>
    <row r="659" ht="12"/>
    <row r="660" ht="12"/>
    <row r="661" ht="12"/>
    <row r="662" ht="12"/>
    <row r="663" ht="12"/>
    <row r="664" ht="12"/>
    <row r="665" ht="12"/>
    <row r="666" ht="12"/>
    <row r="667" ht="12"/>
    <row r="668" ht="12"/>
    <row r="669" ht="12"/>
    <row r="670" ht="12"/>
    <row r="671" ht="12"/>
    <row r="672" ht="12"/>
    <row r="673" ht="12"/>
    <row r="674" ht="12"/>
    <row r="675" ht="12"/>
    <row r="676" ht="12"/>
    <row r="677" ht="12"/>
    <row r="678" ht="12"/>
    <row r="679" ht="12"/>
    <row r="680" ht="12"/>
    <row r="681" ht="12"/>
    <row r="682" ht="12"/>
    <row r="683" ht="12"/>
    <row r="684" ht="12"/>
    <row r="685" ht="12"/>
    <row r="686" ht="12"/>
    <row r="687" ht="12"/>
    <row r="688" ht="12"/>
    <row r="689" ht="12"/>
    <row r="690" ht="12"/>
    <row r="691" ht="12"/>
    <row r="692" ht="12"/>
    <row r="693" ht="12"/>
    <row r="694" ht="12"/>
    <row r="695" ht="12"/>
    <row r="696" ht="12"/>
    <row r="697" ht="12"/>
    <row r="698" ht="12"/>
    <row r="699" ht="12"/>
    <row r="700" ht="12"/>
    <row r="701" ht="12"/>
    <row r="702" ht="12"/>
    <row r="703" ht="12"/>
    <row r="704" ht="12"/>
    <row r="705" ht="12"/>
    <row r="706" ht="12"/>
    <row r="707" ht="12"/>
    <row r="708" ht="12"/>
    <row r="709" ht="12"/>
    <row r="710" ht="12"/>
    <row r="711" ht="12"/>
    <row r="712" ht="12"/>
    <row r="713" ht="12"/>
    <row r="714" ht="12"/>
    <row r="715" ht="12"/>
    <row r="716" ht="12"/>
    <row r="717" ht="12"/>
    <row r="718" ht="12"/>
    <row r="719" ht="12"/>
    <row r="720" ht="12"/>
    <row r="721" ht="12"/>
    <row r="722" ht="12"/>
    <row r="723" ht="12"/>
    <row r="724" ht="12"/>
    <row r="725" ht="12"/>
    <row r="726" ht="12"/>
    <row r="727" ht="12"/>
    <row r="728" ht="12"/>
    <row r="729" ht="12"/>
    <row r="730" ht="12"/>
    <row r="731" ht="12"/>
    <row r="732" ht="12"/>
    <row r="733" ht="12"/>
    <row r="734" ht="12"/>
    <row r="735" ht="12"/>
    <row r="736" ht="12"/>
    <row r="737" ht="12"/>
    <row r="738" ht="12"/>
    <row r="739" ht="12"/>
    <row r="740" ht="12"/>
    <row r="741" ht="12"/>
    <row r="742" ht="12"/>
    <row r="743" ht="12"/>
    <row r="744" ht="12"/>
    <row r="745" ht="12"/>
    <row r="746" ht="12"/>
    <row r="747" ht="12"/>
    <row r="748" ht="12"/>
    <row r="749" ht="12"/>
    <row r="750" ht="12"/>
    <row r="751" ht="12"/>
    <row r="752" ht="12"/>
    <row r="753" ht="12"/>
    <row r="754" ht="12"/>
    <row r="755" ht="12"/>
    <row r="756" ht="12"/>
    <row r="757" ht="12"/>
    <row r="758" ht="12"/>
    <row r="759" ht="12"/>
    <row r="760" ht="12"/>
    <row r="761" ht="12"/>
    <row r="762" ht="12"/>
    <row r="763" ht="12"/>
    <row r="764" ht="12"/>
    <row r="765" ht="12"/>
    <row r="766" ht="12"/>
    <row r="767" ht="12"/>
    <row r="768" ht="12"/>
    <row r="769" ht="12"/>
    <row r="770" ht="12"/>
    <row r="771" ht="12"/>
    <row r="772" ht="12"/>
    <row r="773" ht="12"/>
    <row r="774" ht="12"/>
    <row r="775" ht="12"/>
    <row r="776" ht="12"/>
    <row r="777" ht="12"/>
    <row r="778" ht="12"/>
    <row r="779" ht="12"/>
    <row r="780" ht="12"/>
    <row r="781" ht="12"/>
    <row r="782" ht="12"/>
    <row r="783" ht="12"/>
    <row r="784" ht="12"/>
    <row r="785" ht="12"/>
    <row r="786" ht="12"/>
    <row r="787" ht="12"/>
    <row r="788" ht="12"/>
    <row r="789" ht="12"/>
    <row r="790" ht="12"/>
    <row r="791" ht="12"/>
    <row r="792" ht="12"/>
    <row r="793" ht="12"/>
    <row r="794" ht="12"/>
    <row r="795" ht="12"/>
    <row r="796" ht="12"/>
    <row r="797" ht="12"/>
    <row r="798" ht="12"/>
    <row r="799" ht="12"/>
    <row r="800" ht="12"/>
    <row r="801" ht="12"/>
    <row r="802" ht="12"/>
    <row r="803" ht="12"/>
    <row r="804" ht="12"/>
    <row r="805" ht="12"/>
    <row r="806" ht="12"/>
    <row r="807" ht="12"/>
    <row r="808" ht="12"/>
    <row r="809" ht="12"/>
    <row r="810" ht="12"/>
    <row r="811" ht="12"/>
    <row r="812" ht="12"/>
    <row r="813" ht="12"/>
    <row r="814" ht="12"/>
    <row r="815" ht="12"/>
    <row r="816" ht="12"/>
    <row r="817" ht="12"/>
    <row r="818" ht="12"/>
    <row r="819" ht="12"/>
    <row r="820" ht="12"/>
    <row r="821" ht="12"/>
    <row r="822" ht="12"/>
    <row r="823" ht="12"/>
    <row r="824" ht="12"/>
    <row r="825" ht="12"/>
    <row r="826" ht="12"/>
    <row r="827" ht="12"/>
    <row r="828" ht="12"/>
    <row r="829" ht="12"/>
    <row r="830" ht="12"/>
    <row r="831" ht="12"/>
    <row r="832" ht="12"/>
    <row r="833" ht="12"/>
    <row r="834" ht="12"/>
    <row r="835" ht="12"/>
    <row r="836" ht="12"/>
    <row r="837" ht="12"/>
    <row r="838" ht="12"/>
    <row r="839" ht="12"/>
    <row r="840" ht="12"/>
    <row r="841" ht="12"/>
    <row r="842" ht="12"/>
    <row r="843" ht="12"/>
    <row r="844" ht="12"/>
    <row r="845" ht="12"/>
    <row r="846" ht="12"/>
    <row r="847" ht="12"/>
    <row r="848" ht="12"/>
    <row r="849" ht="12"/>
    <row r="850" ht="12"/>
    <row r="851" ht="12"/>
    <row r="852" ht="12"/>
    <row r="853" ht="12"/>
    <row r="854" ht="12"/>
    <row r="855" ht="12"/>
    <row r="856" ht="12"/>
    <row r="857" ht="12"/>
    <row r="858" ht="12"/>
    <row r="859" ht="12"/>
    <row r="860" ht="12"/>
    <row r="861" ht="12"/>
    <row r="862" ht="12"/>
    <row r="863" ht="12"/>
    <row r="864" ht="12"/>
    <row r="865" ht="12"/>
    <row r="866" ht="12"/>
    <row r="867" ht="12"/>
    <row r="868" ht="12"/>
    <row r="869" ht="12"/>
    <row r="870" ht="12"/>
    <row r="871" ht="12"/>
    <row r="872" ht="12"/>
    <row r="873" ht="12"/>
    <row r="874" ht="12"/>
    <row r="875" ht="12"/>
    <row r="876" ht="12"/>
    <row r="877" ht="12"/>
    <row r="878" ht="12"/>
    <row r="879" ht="12"/>
    <row r="880" ht="12"/>
    <row r="881" ht="12"/>
    <row r="882" ht="12"/>
    <row r="883" ht="12"/>
    <row r="884" ht="12"/>
    <row r="885" ht="12"/>
    <row r="886" ht="12"/>
    <row r="887" ht="12"/>
    <row r="888" ht="12"/>
    <row r="889" ht="12"/>
    <row r="890" ht="12"/>
    <row r="891" ht="12"/>
    <row r="892" ht="12"/>
    <row r="893" ht="12"/>
    <row r="894" ht="12"/>
    <row r="895" ht="12"/>
    <row r="896" ht="12"/>
    <row r="897" ht="12"/>
    <row r="898" ht="12"/>
    <row r="899" ht="12"/>
    <row r="900" ht="12"/>
    <row r="901" ht="12"/>
    <row r="902" ht="12"/>
    <row r="903" ht="12"/>
    <row r="904" ht="12"/>
    <row r="905" ht="12"/>
    <row r="906" ht="12"/>
    <row r="907" ht="12"/>
    <row r="908" ht="12"/>
    <row r="909" ht="12"/>
    <row r="910" ht="12"/>
    <row r="911" ht="12"/>
    <row r="912" ht="12"/>
    <row r="913" ht="12"/>
    <row r="914" ht="12"/>
    <row r="915" ht="12"/>
    <row r="916" ht="12"/>
    <row r="917" ht="12"/>
    <row r="918" ht="12"/>
    <row r="919" ht="12"/>
    <row r="920" ht="12"/>
    <row r="921" ht="12"/>
    <row r="922" ht="12"/>
    <row r="923" ht="12"/>
    <row r="924" ht="12"/>
    <row r="925" ht="12"/>
    <row r="926" ht="12"/>
    <row r="927" ht="12"/>
    <row r="928" ht="12"/>
    <row r="929" ht="12"/>
    <row r="930" ht="12"/>
    <row r="931" ht="12"/>
    <row r="932" ht="12"/>
    <row r="933" ht="12"/>
    <row r="934" ht="12"/>
    <row r="935" ht="12"/>
    <row r="936" ht="12"/>
    <row r="937" ht="12"/>
    <row r="938" ht="12"/>
    <row r="939" ht="12"/>
    <row r="940" ht="12"/>
    <row r="941" ht="12"/>
    <row r="942" ht="12"/>
    <row r="943" ht="12"/>
    <row r="944" ht="12"/>
    <row r="945" ht="12"/>
    <row r="946" ht="12"/>
    <row r="947" ht="12"/>
    <row r="948" ht="12"/>
    <row r="949" ht="12"/>
    <row r="950" ht="12"/>
    <row r="951" ht="12"/>
    <row r="952" ht="12"/>
    <row r="953" ht="12"/>
    <row r="954" ht="12"/>
    <row r="955" ht="12"/>
    <row r="956" ht="12"/>
    <row r="957" ht="12"/>
    <row r="958" ht="12"/>
    <row r="959" ht="12"/>
    <row r="960" ht="12"/>
    <row r="961" ht="12"/>
    <row r="962" ht="12"/>
    <row r="963" ht="12"/>
    <row r="964" ht="12"/>
    <row r="965" ht="12"/>
    <row r="966" ht="12"/>
    <row r="967" ht="12"/>
    <row r="968" ht="12"/>
    <row r="969" ht="12"/>
    <row r="970" ht="12"/>
    <row r="971" ht="12"/>
    <row r="972" ht="12"/>
    <row r="973" ht="12"/>
    <row r="974" ht="12"/>
    <row r="975" ht="12"/>
    <row r="976" ht="12"/>
    <row r="977" ht="12"/>
    <row r="978" ht="12"/>
    <row r="979" ht="12"/>
    <row r="980" ht="12"/>
    <row r="981" ht="12"/>
    <row r="982" ht="12"/>
    <row r="983" ht="12"/>
    <row r="984" ht="12"/>
    <row r="985" ht="12"/>
    <row r="986" ht="12"/>
    <row r="987" ht="12"/>
    <row r="988" ht="12"/>
    <row r="989" ht="12"/>
    <row r="990" ht="12"/>
    <row r="991" ht="12"/>
    <row r="992" ht="12"/>
    <row r="993" ht="12"/>
    <row r="994" ht="12"/>
    <row r="995" ht="12"/>
    <row r="996" ht="12"/>
    <row r="997" ht="12"/>
    <row r="998" ht="12"/>
    <row r="999" ht="12"/>
    <row r="1000" ht="12"/>
    <row r="1001" ht="12"/>
    <row r="1002" ht="12"/>
    <row r="1003" ht="12"/>
    <row r="1004" ht="12"/>
    <row r="1005" ht="12"/>
    <row r="1006" ht="12"/>
    <row r="1007" ht="12"/>
    <row r="1008" ht="12"/>
    <row r="1009" ht="12"/>
    <row r="1010" ht="12"/>
    <row r="1011" ht="12"/>
    <row r="1012" ht="12"/>
    <row r="1013" ht="12"/>
    <row r="1014" ht="12"/>
    <row r="1015" ht="12"/>
    <row r="1016" ht="12"/>
    <row r="1017" ht="12"/>
    <row r="1018" ht="12"/>
    <row r="1019" ht="12"/>
    <row r="1020" ht="12"/>
    <row r="1021" ht="12"/>
    <row r="1022" ht="12"/>
    <row r="1023" ht="12"/>
    <row r="1024" ht="12"/>
    <row r="1025" ht="12"/>
    <row r="1026" ht="12"/>
    <row r="1027" ht="12"/>
    <row r="1028" ht="12"/>
    <row r="1029" ht="12"/>
    <row r="1030" ht="12"/>
    <row r="1031" ht="12"/>
    <row r="1032" ht="12"/>
    <row r="1033" ht="12"/>
    <row r="1034" ht="12"/>
    <row r="1035" ht="12"/>
    <row r="1036" ht="12"/>
    <row r="1037" ht="12"/>
    <row r="1038" ht="12"/>
    <row r="1039" ht="12"/>
    <row r="1040" ht="12"/>
    <row r="1041" ht="12"/>
    <row r="1042" ht="12"/>
    <row r="1043" ht="12"/>
    <row r="1044" ht="12"/>
    <row r="1045" ht="12"/>
    <row r="1046" ht="12"/>
    <row r="1047" ht="12"/>
    <row r="1048" ht="12"/>
    <row r="1049" ht="12"/>
    <row r="1050" ht="12"/>
    <row r="1051" ht="12"/>
    <row r="1052" ht="12"/>
    <row r="1053" ht="12"/>
    <row r="1054" ht="12"/>
    <row r="1055" ht="12"/>
    <row r="1056" ht="12"/>
    <row r="1057" ht="12"/>
    <row r="1058" ht="12"/>
    <row r="1059" ht="12"/>
    <row r="1060" ht="12"/>
    <row r="1061" ht="12"/>
    <row r="1062" ht="12"/>
    <row r="1063" ht="12"/>
    <row r="1064" ht="12"/>
    <row r="1065" ht="12"/>
    <row r="1066" ht="12"/>
    <row r="1067" ht="12"/>
    <row r="1068" ht="12"/>
    <row r="1069" ht="12"/>
    <row r="1070" ht="12"/>
    <row r="1071" ht="12"/>
    <row r="1072" ht="12"/>
    <row r="1073" ht="12"/>
    <row r="1074" ht="12"/>
    <row r="1075" ht="12"/>
    <row r="1076" ht="12"/>
    <row r="1077" ht="12"/>
    <row r="1078" ht="12"/>
    <row r="1079" ht="12"/>
    <row r="1080" ht="12"/>
    <row r="1081" ht="12"/>
    <row r="1082" ht="12"/>
    <row r="1083" ht="12"/>
    <row r="1084" ht="12"/>
    <row r="1085" ht="12"/>
    <row r="1086" ht="12"/>
    <row r="1087" ht="12"/>
    <row r="1088" ht="12"/>
    <row r="1089" ht="12"/>
    <row r="1090" ht="12"/>
    <row r="1091" ht="12"/>
    <row r="1092" ht="12"/>
    <row r="1093" ht="12"/>
    <row r="1094" ht="12"/>
    <row r="1095" ht="12"/>
    <row r="1096" ht="12"/>
    <row r="1097" ht="12"/>
    <row r="1098" ht="12"/>
    <row r="1099" ht="12"/>
    <row r="1100" ht="12"/>
    <row r="1101" ht="12"/>
    <row r="1102" ht="12"/>
    <row r="1103" ht="12"/>
    <row r="1104" ht="12"/>
    <row r="1105" ht="12"/>
    <row r="1106" ht="12"/>
    <row r="1107" ht="12"/>
    <row r="1108" ht="12"/>
    <row r="1109" ht="12"/>
    <row r="1110" ht="12"/>
    <row r="1111" ht="12"/>
    <row r="1112" ht="12"/>
    <row r="1113" ht="12"/>
    <row r="1114" ht="12"/>
    <row r="1115" ht="12"/>
    <row r="1116" ht="12"/>
    <row r="1117" ht="12"/>
    <row r="1118" ht="12"/>
    <row r="1119" ht="12"/>
    <row r="1120" ht="12"/>
    <row r="1121" ht="12"/>
    <row r="1122" ht="12"/>
    <row r="1123" ht="12"/>
    <row r="1124" ht="12"/>
    <row r="1125" ht="12"/>
    <row r="1126" ht="12"/>
    <row r="1127" ht="12"/>
    <row r="1128" ht="12"/>
    <row r="1129" ht="12"/>
    <row r="1130" ht="12"/>
    <row r="1131" ht="12"/>
    <row r="1132" ht="12"/>
    <row r="1133" ht="12"/>
    <row r="1134" ht="12"/>
    <row r="1135" ht="12"/>
    <row r="1136" ht="12"/>
    <row r="1137" ht="12"/>
    <row r="1138" ht="12"/>
    <row r="1139" ht="12"/>
    <row r="1140" ht="12"/>
    <row r="1141" ht="12"/>
    <row r="1142" ht="12"/>
    <row r="1143" ht="12"/>
    <row r="1144" ht="12"/>
    <row r="1145" ht="12"/>
    <row r="1146" ht="12"/>
    <row r="1147" ht="12"/>
    <row r="1148" ht="12"/>
    <row r="1149" ht="12"/>
    <row r="1150" ht="12"/>
    <row r="1151" ht="12"/>
    <row r="1152" ht="12"/>
    <row r="1153" ht="12"/>
    <row r="1154" ht="12"/>
    <row r="1155" ht="12"/>
    <row r="1156" ht="12"/>
    <row r="1157" ht="12"/>
    <row r="1158" ht="12"/>
    <row r="1159" ht="12"/>
    <row r="1160" ht="12"/>
    <row r="1161" ht="12"/>
    <row r="1162" ht="12"/>
    <row r="1163" ht="12"/>
    <row r="1164" ht="12"/>
    <row r="1165" ht="12"/>
    <row r="1166" ht="12"/>
    <row r="1167" ht="12"/>
    <row r="1168" ht="12"/>
    <row r="1169" ht="12"/>
    <row r="1170" ht="12"/>
    <row r="1171" ht="12"/>
    <row r="1172" ht="12"/>
    <row r="1173" ht="12"/>
    <row r="1174" ht="12"/>
    <row r="1175" ht="12"/>
    <row r="1176" ht="12"/>
    <row r="1177" ht="12"/>
    <row r="1178" ht="12"/>
    <row r="1179" ht="12"/>
    <row r="1180" ht="12"/>
    <row r="1181" ht="12"/>
    <row r="1182" ht="12"/>
    <row r="1183" ht="12"/>
    <row r="1184" ht="12"/>
    <row r="1185" ht="12"/>
    <row r="1186" ht="12"/>
    <row r="1187" ht="12"/>
    <row r="1188" ht="12"/>
    <row r="1189" ht="12"/>
    <row r="1190" ht="12"/>
    <row r="1191" ht="12"/>
    <row r="1192" ht="12"/>
    <row r="1193" ht="12"/>
    <row r="1194" ht="12"/>
    <row r="1195" ht="12"/>
    <row r="1196" ht="12"/>
    <row r="1197" ht="12"/>
    <row r="1198" ht="12"/>
    <row r="1199" ht="12"/>
    <row r="1200" ht="12"/>
    <row r="1201" ht="12"/>
    <row r="1202" ht="12"/>
    <row r="1203" ht="12"/>
    <row r="1204" ht="12"/>
    <row r="1205" ht="12"/>
    <row r="1206" ht="12"/>
    <row r="1207" ht="12"/>
    <row r="1208" ht="12"/>
    <row r="1209" ht="12"/>
    <row r="1210" ht="12"/>
    <row r="1211" ht="12"/>
    <row r="1212" ht="12"/>
    <row r="1213" ht="12"/>
    <row r="1214" ht="12"/>
    <row r="1215" ht="12"/>
    <row r="1216" ht="12"/>
    <row r="1217" ht="12"/>
    <row r="1218" ht="12"/>
    <row r="1219" ht="12"/>
    <row r="1220" ht="12"/>
    <row r="1221" ht="12"/>
    <row r="1222" ht="12"/>
    <row r="1223" ht="12"/>
    <row r="1224" ht="12"/>
    <row r="1225" ht="12"/>
    <row r="1226" ht="12"/>
    <row r="1227" ht="12"/>
    <row r="1228" ht="12"/>
    <row r="1229" ht="12"/>
    <row r="1230" ht="12"/>
    <row r="1231" ht="12"/>
    <row r="1232" ht="12"/>
    <row r="1233" ht="12"/>
    <row r="1234" ht="12"/>
    <row r="1235" ht="12"/>
    <row r="1236" ht="12"/>
    <row r="1237" ht="12"/>
    <row r="1238" ht="12"/>
    <row r="1239" ht="12"/>
    <row r="1240" ht="12"/>
    <row r="1241" ht="12"/>
    <row r="1242" ht="12"/>
    <row r="1243" ht="12"/>
    <row r="1244" ht="12"/>
    <row r="1245" ht="12"/>
    <row r="1246" ht="12"/>
    <row r="1247" ht="12"/>
    <row r="1248" ht="12"/>
    <row r="1249" ht="12"/>
    <row r="1250" ht="12"/>
    <row r="1251" ht="12"/>
    <row r="1252" ht="12"/>
    <row r="1253" ht="12"/>
    <row r="1254" ht="12"/>
    <row r="1255" ht="12"/>
    <row r="1256" ht="12"/>
    <row r="1257" ht="12"/>
    <row r="1258" ht="12"/>
    <row r="1259" ht="12"/>
    <row r="1260" ht="12"/>
    <row r="1261" ht="12"/>
    <row r="1262" ht="12"/>
    <row r="1263" ht="12"/>
    <row r="1264" ht="12"/>
    <row r="1265" ht="12"/>
    <row r="1266" ht="12"/>
    <row r="1267" ht="12"/>
    <row r="1268" ht="12"/>
    <row r="1269" ht="12"/>
    <row r="1270" ht="12"/>
    <row r="1271" ht="12"/>
    <row r="1272" ht="12"/>
    <row r="1273" ht="12"/>
    <row r="1274" ht="12"/>
    <row r="1275" ht="12"/>
    <row r="1276" ht="12"/>
    <row r="1277" ht="12"/>
    <row r="1278" ht="12"/>
    <row r="1279" ht="12"/>
    <row r="1280" ht="12"/>
    <row r="1281" ht="12"/>
    <row r="1282" ht="12"/>
    <row r="1283" ht="12"/>
    <row r="1284" ht="12"/>
    <row r="1285" ht="12"/>
    <row r="1286" ht="12"/>
    <row r="1287" ht="12"/>
    <row r="1288" ht="12"/>
    <row r="1289" ht="12"/>
    <row r="1290" ht="12"/>
    <row r="1291" ht="12"/>
    <row r="1292" ht="12"/>
    <row r="1293" ht="12"/>
    <row r="1294" ht="12"/>
    <row r="1295" ht="12"/>
    <row r="1296" ht="12"/>
    <row r="1297" ht="12"/>
    <row r="1298" ht="12"/>
    <row r="1299" ht="12"/>
    <row r="1300" ht="12"/>
    <row r="1301" ht="12"/>
    <row r="1302" ht="12"/>
    <row r="1303" ht="12"/>
    <row r="1304" ht="12"/>
    <row r="1305" ht="12"/>
    <row r="1306" ht="12"/>
    <row r="1307" ht="12"/>
    <row r="1308" ht="12"/>
    <row r="1309" ht="12"/>
    <row r="1310" ht="12"/>
    <row r="1311" ht="12"/>
    <row r="1312" ht="12"/>
    <row r="1313" ht="12"/>
    <row r="1314" ht="12"/>
    <row r="1315" ht="12"/>
    <row r="1316" ht="12"/>
    <row r="1317" ht="12"/>
    <row r="1318" ht="12"/>
    <row r="1319" ht="12"/>
    <row r="1320" ht="12"/>
    <row r="1321" ht="12"/>
    <row r="1322" ht="12"/>
    <row r="1323" ht="12"/>
    <row r="1324" ht="12"/>
    <row r="1325" ht="12"/>
    <row r="1326" ht="12"/>
    <row r="1327" ht="12"/>
    <row r="1328" ht="12"/>
    <row r="1329" ht="12"/>
    <row r="1330" ht="12"/>
    <row r="1331" ht="12"/>
    <row r="1332" ht="12"/>
    <row r="1333" ht="12"/>
    <row r="1334" ht="12"/>
    <row r="1335" ht="12"/>
    <row r="1336" ht="12"/>
    <row r="1337" ht="12"/>
    <row r="1338" ht="12"/>
    <row r="1339" ht="12"/>
    <row r="1340" ht="12"/>
    <row r="1341" ht="12"/>
    <row r="1342" ht="12"/>
    <row r="1343" ht="12"/>
    <row r="1344" ht="12"/>
    <row r="1345" ht="12"/>
    <row r="1346" ht="12"/>
    <row r="1347" ht="12"/>
    <row r="1348" ht="12"/>
    <row r="1349" ht="12"/>
    <row r="1350" ht="12"/>
    <row r="1351" ht="12"/>
    <row r="1352" ht="12"/>
    <row r="1353" ht="12"/>
    <row r="1354" ht="12"/>
    <row r="1355" ht="12"/>
    <row r="1356" ht="12"/>
    <row r="1357" ht="12"/>
    <row r="1358" ht="12"/>
    <row r="1359" ht="12"/>
    <row r="1360" ht="12"/>
    <row r="1361" ht="12"/>
    <row r="1362" ht="12"/>
    <row r="1363" ht="12"/>
    <row r="1364" ht="12"/>
    <row r="1365" ht="12"/>
    <row r="1366" ht="12"/>
    <row r="1367" ht="12"/>
    <row r="1368" ht="12"/>
    <row r="1369" ht="12"/>
    <row r="1370" ht="12"/>
    <row r="1371" ht="12"/>
    <row r="1372" ht="12"/>
    <row r="1373" ht="12"/>
    <row r="1374" ht="12"/>
    <row r="1375" ht="12"/>
    <row r="1376" ht="12"/>
    <row r="1377" ht="12"/>
    <row r="1378" ht="12"/>
    <row r="1379" ht="12"/>
    <row r="1380" ht="12"/>
    <row r="1381" ht="12"/>
    <row r="1382" ht="12"/>
    <row r="1383" ht="12"/>
    <row r="1384" ht="12"/>
    <row r="1385" ht="12"/>
    <row r="1386" ht="12"/>
    <row r="1387" ht="12"/>
    <row r="1388" ht="12"/>
    <row r="1389" ht="12"/>
    <row r="1390" ht="12"/>
    <row r="1391" ht="12"/>
    <row r="1392" ht="12"/>
    <row r="1393" ht="12"/>
    <row r="1394" ht="12"/>
    <row r="1395" ht="12"/>
    <row r="1396" ht="12"/>
    <row r="1397" ht="12"/>
    <row r="1398" ht="12"/>
    <row r="1399" ht="12"/>
    <row r="1400" ht="12"/>
    <row r="1401" ht="12"/>
    <row r="1402" ht="12"/>
    <row r="1403" ht="12"/>
    <row r="1404" ht="12"/>
    <row r="1405" ht="12"/>
    <row r="1406" ht="12"/>
    <row r="1407" ht="12"/>
    <row r="1408" ht="12"/>
    <row r="1409" ht="12"/>
    <row r="1410" ht="12"/>
    <row r="1411" ht="12"/>
    <row r="1412" ht="12"/>
    <row r="1413" ht="12"/>
    <row r="1414" ht="12"/>
    <row r="1415" ht="12"/>
    <row r="1416" ht="12"/>
    <row r="1417" ht="12"/>
    <row r="1418" ht="12"/>
    <row r="1419" ht="12"/>
    <row r="1420" ht="12"/>
    <row r="1421" ht="12"/>
    <row r="1422" ht="12"/>
    <row r="1423" ht="12"/>
    <row r="1424" ht="12"/>
    <row r="1425" ht="12"/>
    <row r="1426" ht="12"/>
    <row r="1427" ht="12"/>
    <row r="1428" ht="12"/>
    <row r="1429" ht="12"/>
    <row r="1430" ht="12"/>
    <row r="1431" ht="12"/>
    <row r="1432" ht="12"/>
    <row r="1433" ht="12"/>
    <row r="1434" ht="12"/>
    <row r="1435" ht="12"/>
    <row r="1436" ht="12"/>
    <row r="1437" ht="12"/>
    <row r="1438" ht="12"/>
    <row r="1439" ht="12"/>
    <row r="1440" ht="12"/>
    <row r="1441" ht="12"/>
    <row r="1442" ht="12"/>
    <row r="1443" ht="12"/>
    <row r="1444" ht="12"/>
    <row r="1445" ht="12"/>
    <row r="1446" ht="12"/>
    <row r="1447" ht="12"/>
    <row r="1448" ht="12"/>
    <row r="1449" ht="12"/>
    <row r="1450" ht="12"/>
    <row r="1451" ht="12"/>
    <row r="1452" ht="12"/>
    <row r="1453" ht="12"/>
    <row r="1454" ht="12"/>
  </sheetData>
  <sheetProtection/>
  <mergeCells count="254">
    <mergeCell ref="T53:T56"/>
    <mergeCell ref="V49:V50"/>
    <mergeCell ref="V51:V52"/>
    <mergeCell ref="V53:V54"/>
    <mergeCell ref="V55:V56"/>
    <mergeCell ref="V57:V58"/>
    <mergeCell ref="V59:V60"/>
    <mergeCell ref="R53:R56"/>
    <mergeCell ref="S53:S56"/>
    <mergeCell ref="P57:P60"/>
    <mergeCell ref="Q57:Q60"/>
    <mergeCell ref="R57:R60"/>
    <mergeCell ref="S57:S60"/>
    <mergeCell ref="T45:T48"/>
    <mergeCell ref="B47:C48"/>
    <mergeCell ref="D47:E48"/>
    <mergeCell ref="F47:I48"/>
    <mergeCell ref="B45:C46"/>
    <mergeCell ref="D45:E46"/>
    <mergeCell ref="F45:I46"/>
    <mergeCell ref="J45:J60"/>
    <mergeCell ref="K45:K60"/>
    <mergeCell ref="L45:L52"/>
    <mergeCell ref="M45:M48"/>
    <mergeCell ref="N45:N48"/>
    <mergeCell ref="O45:O48"/>
    <mergeCell ref="B49:C50"/>
    <mergeCell ref="D49:E50"/>
    <mergeCell ref="F49:I50"/>
    <mergeCell ref="T57:T60"/>
    <mergeCell ref="P49:P52"/>
    <mergeCell ref="Q49:Q52"/>
    <mergeCell ref="R49:R52"/>
    <mergeCell ref="B64:C65"/>
    <mergeCell ref="D64:E65"/>
    <mergeCell ref="F64:I65"/>
    <mergeCell ref="B66:I69"/>
    <mergeCell ref="M66:M69"/>
    <mergeCell ref="N66:N69"/>
    <mergeCell ref="N70:N73"/>
    <mergeCell ref="B57:I60"/>
    <mergeCell ref="M57:M60"/>
    <mergeCell ref="N57:N60"/>
    <mergeCell ref="M53:M56"/>
    <mergeCell ref="N53:N56"/>
    <mergeCell ref="O53:O56"/>
    <mergeCell ref="O62:O65"/>
    <mergeCell ref="J62:J73"/>
    <mergeCell ref="K62:K73"/>
    <mergeCell ref="L62:L67"/>
    <mergeCell ref="M62:M65"/>
    <mergeCell ref="N62:N65"/>
    <mergeCell ref="O57:O60"/>
    <mergeCell ref="T36:T39"/>
    <mergeCell ref="S40:S43"/>
    <mergeCell ref="T40:T43"/>
    <mergeCell ref="L6:L11"/>
    <mergeCell ref="P45:P48"/>
    <mergeCell ref="Q45:Q48"/>
    <mergeCell ref="T32:T35"/>
    <mergeCell ref="M49:M52"/>
    <mergeCell ref="N49:N52"/>
    <mergeCell ref="O49:O52"/>
    <mergeCell ref="S49:S52"/>
    <mergeCell ref="T49:T52"/>
    <mergeCell ref="R19:R22"/>
    <mergeCell ref="T19:T22"/>
    <mergeCell ref="R23:R30"/>
    <mergeCell ref="S23:S30"/>
    <mergeCell ref="T23:T30"/>
    <mergeCell ref="S19:S22"/>
    <mergeCell ref="N19:N22"/>
    <mergeCell ref="S36:S39"/>
    <mergeCell ref="P19:P22"/>
    <mergeCell ref="Q19:Q22"/>
    <mergeCell ref="P23:P30"/>
    <mergeCell ref="Q23:Q30"/>
    <mergeCell ref="M1:V2"/>
    <mergeCell ref="P9:P17"/>
    <mergeCell ref="A4:V4"/>
    <mergeCell ref="A6:A17"/>
    <mergeCell ref="D6:E7"/>
    <mergeCell ref="F6:I7"/>
    <mergeCell ref="T9:T17"/>
    <mergeCell ref="J6:K11"/>
    <mergeCell ref="J12:J17"/>
    <mergeCell ref="K12:K17"/>
    <mergeCell ref="B6:C7"/>
    <mergeCell ref="B8:C9"/>
    <mergeCell ref="D8:E9"/>
    <mergeCell ref="F8:I9"/>
    <mergeCell ref="B10:I13"/>
    <mergeCell ref="L12:L17"/>
    <mergeCell ref="A3:V3"/>
    <mergeCell ref="S9:S17"/>
    <mergeCell ref="N9:N17"/>
    <mergeCell ref="M6:V8"/>
    <mergeCell ref="Q9:Q17"/>
    <mergeCell ref="R9:R17"/>
    <mergeCell ref="M9:M17"/>
    <mergeCell ref="B14:I17"/>
    <mergeCell ref="A19:A30"/>
    <mergeCell ref="B19:C20"/>
    <mergeCell ref="D19:E20"/>
    <mergeCell ref="F19:I20"/>
    <mergeCell ref="B21:C22"/>
    <mergeCell ref="D21:E22"/>
    <mergeCell ref="F21:I22"/>
    <mergeCell ref="O9:O17"/>
    <mergeCell ref="A45:A60"/>
    <mergeCell ref="J19:J30"/>
    <mergeCell ref="K19:K30"/>
    <mergeCell ref="B23:I26"/>
    <mergeCell ref="L25:L30"/>
    <mergeCell ref="B27:I30"/>
    <mergeCell ref="M19:M22"/>
    <mergeCell ref="L19:L24"/>
    <mergeCell ref="M23:M30"/>
    <mergeCell ref="N23:N30"/>
    <mergeCell ref="O19:O22"/>
    <mergeCell ref="O23:O30"/>
    <mergeCell ref="O32:O35"/>
    <mergeCell ref="O36:O39"/>
    <mergeCell ref="B51:I56"/>
    <mergeCell ref="L53:L60"/>
    <mergeCell ref="S32:S35"/>
    <mergeCell ref="R45:R48"/>
    <mergeCell ref="S45:S48"/>
    <mergeCell ref="P53:P56"/>
    <mergeCell ref="Q53:Q56"/>
    <mergeCell ref="A32:A43"/>
    <mergeCell ref="B32:C33"/>
    <mergeCell ref="D32:E33"/>
    <mergeCell ref="F32:I33"/>
    <mergeCell ref="J32:J43"/>
    <mergeCell ref="K32:K43"/>
    <mergeCell ref="L32:L37"/>
    <mergeCell ref="M32:M35"/>
    <mergeCell ref="N32:N35"/>
    <mergeCell ref="B36:I39"/>
    <mergeCell ref="L38:L43"/>
    <mergeCell ref="B40:I43"/>
    <mergeCell ref="M40:M43"/>
    <mergeCell ref="N40:N43"/>
    <mergeCell ref="B34:C35"/>
    <mergeCell ref="D34:E35"/>
    <mergeCell ref="F34:I35"/>
    <mergeCell ref="P40:P43"/>
    <mergeCell ref="Q40:Q43"/>
    <mergeCell ref="R40:R43"/>
    <mergeCell ref="M36:M39"/>
    <mergeCell ref="N36:N39"/>
    <mergeCell ref="P36:P39"/>
    <mergeCell ref="Q36:Q39"/>
    <mergeCell ref="R36:R39"/>
    <mergeCell ref="P32:P35"/>
    <mergeCell ref="Q32:Q35"/>
    <mergeCell ref="R32:R35"/>
    <mergeCell ref="O40:O43"/>
    <mergeCell ref="T66:T69"/>
    <mergeCell ref="P70:P73"/>
    <mergeCell ref="Q70:Q73"/>
    <mergeCell ref="R70:R73"/>
    <mergeCell ref="S70:S73"/>
    <mergeCell ref="A62:A73"/>
    <mergeCell ref="P62:P65"/>
    <mergeCell ref="Q62:Q65"/>
    <mergeCell ref="R62:R65"/>
    <mergeCell ref="S62:S65"/>
    <mergeCell ref="S66:S69"/>
    <mergeCell ref="L68:L73"/>
    <mergeCell ref="B70:I73"/>
    <mergeCell ref="M70:M73"/>
    <mergeCell ref="P66:P69"/>
    <mergeCell ref="Q66:Q69"/>
    <mergeCell ref="R66:R69"/>
    <mergeCell ref="T70:T73"/>
    <mergeCell ref="T62:T65"/>
    <mergeCell ref="B62:C63"/>
    <mergeCell ref="D62:E63"/>
    <mergeCell ref="F62:I63"/>
    <mergeCell ref="O66:O69"/>
    <mergeCell ref="O70:O73"/>
    <mergeCell ref="U82:U83"/>
    <mergeCell ref="U84:U85"/>
    <mergeCell ref="U86:U87"/>
    <mergeCell ref="V82:V83"/>
    <mergeCell ref="V84:V85"/>
    <mergeCell ref="V86:V87"/>
    <mergeCell ref="A76:K87"/>
    <mergeCell ref="L76:L83"/>
    <mergeCell ref="M76:M79"/>
    <mergeCell ref="N76:N79"/>
    <mergeCell ref="O76:O79"/>
    <mergeCell ref="P76:P79"/>
    <mergeCell ref="Q76:Q79"/>
    <mergeCell ref="R76:R79"/>
    <mergeCell ref="S76:S79"/>
    <mergeCell ref="L84:L87"/>
    <mergeCell ref="M84:M87"/>
    <mergeCell ref="N84:N87"/>
    <mergeCell ref="O84:O87"/>
    <mergeCell ref="P84:P87"/>
    <mergeCell ref="Q84:Q87"/>
    <mergeCell ref="R84:R87"/>
    <mergeCell ref="S84:S87"/>
    <mergeCell ref="T84:T87"/>
    <mergeCell ref="T76:T79"/>
    <mergeCell ref="M80:M83"/>
    <mergeCell ref="N80:N83"/>
    <mergeCell ref="O80:O83"/>
    <mergeCell ref="P80:P83"/>
    <mergeCell ref="Q80:Q83"/>
    <mergeCell ref="R80:R83"/>
    <mergeCell ref="S80:S83"/>
    <mergeCell ref="T80:T83"/>
    <mergeCell ref="U9:V17"/>
    <mergeCell ref="U19:V22"/>
    <mergeCell ref="U32:V35"/>
    <mergeCell ref="V23:V24"/>
    <mergeCell ref="V25:V26"/>
    <mergeCell ref="U23:U24"/>
    <mergeCell ref="U25:U26"/>
    <mergeCell ref="U27:U28"/>
    <mergeCell ref="U29:U30"/>
    <mergeCell ref="V27:V28"/>
    <mergeCell ref="V29:V30"/>
    <mergeCell ref="U45:V48"/>
    <mergeCell ref="U62:V65"/>
    <mergeCell ref="U36:U37"/>
    <mergeCell ref="U38:U39"/>
    <mergeCell ref="U40:U41"/>
    <mergeCell ref="U42:U43"/>
    <mergeCell ref="U49:U50"/>
    <mergeCell ref="U51:U52"/>
    <mergeCell ref="U53:U54"/>
    <mergeCell ref="U55:U56"/>
    <mergeCell ref="U57:U58"/>
    <mergeCell ref="U59:U60"/>
    <mergeCell ref="V36:V37"/>
    <mergeCell ref="V38:V39"/>
    <mergeCell ref="V40:V41"/>
    <mergeCell ref="V42:V43"/>
    <mergeCell ref="U66:U67"/>
    <mergeCell ref="U68:U69"/>
    <mergeCell ref="U70:U71"/>
    <mergeCell ref="U72:U73"/>
    <mergeCell ref="V66:V67"/>
    <mergeCell ref="V68:V69"/>
    <mergeCell ref="V70:V71"/>
    <mergeCell ref="V72:V73"/>
    <mergeCell ref="U80:U81"/>
    <mergeCell ref="V80:V81"/>
    <mergeCell ref="U76:V79"/>
  </mergeCells>
  <printOptions horizontalCentered="1"/>
  <pageMargins left="0.2755905511811024" right="0.1968503937007874" top="0.31496062992125984" bottom="0.4724409448818898" header="0.1968503937007874" footer="0.1968503937007874"/>
  <pageSetup fitToHeight="7" horizontalDpi="600" verticalDpi="600" orientation="landscape" paperSize="9" scale="76" r:id="rId1"/>
  <headerFooter>
    <oddHeader>&amp;R&amp;P / &amp;N</oddHeader>
  </headerFooter>
  <rowBreaks count="1" manualBreakCount="1">
    <brk id="4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</dc:creator>
  <cp:keywords/>
  <dc:description/>
  <cp:lastModifiedBy>preinstalacja</cp:lastModifiedBy>
  <cp:lastPrinted>2011-02-14T13:01:59Z</cp:lastPrinted>
  <dcterms:created xsi:type="dcterms:W3CDTF">2006-11-03T12:11:37Z</dcterms:created>
  <dcterms:modified xsi:type="dcterms:W3CDTF">2011-04-04T13:36:44Z</dcterms:modified>
  <cp:category/>
  <cp:version/>
  <cp:contentType/>
  <cp:contentStatus/>
</cp:coreProperties>
</file>