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7500" windowHeight="6030"/>
  </bookViews>
  <sheets>
    <sheet name="Arkusz1" sheetId="1" r:id="rId1"/>
    <sheet name="Arkusz4" sheetId="4" state="hidden" r:id="rId2"/>
  </sheets>
  <definedNames>
    <definedName name="_xlnm.Print_Area" localSheetId="0">Arkusz1!$A$1:$E$36</definedName>
  </definedNames>
  <calcPr calcId="125725"/>
</workbook>
</file>

<file path=xl/calcChain.xml><?xml version="1.0" encoding="utf-8"?>
<calcChain xmlns="http://schemas.openxmlformats.org/spreadsheetml/2006/main">
  <c r="D16" i="1"/>
  <c r="D21" s="1"/>
  <c r="D32"/>
  <c r="E32"/>
  <c r="D33" l="1"/>
  <c r="D35" s="1"/>
  <c r="D36" s="1"/>
</calcChain>
</file>

<file path=xl/sharedStrings.xml><?xml version="1.0" encoding="utf-8"?>
<sst xmlns="http://schemas.openxmlformats.org/spreadsheetml/2006/main" count="49" uniqueCount="33">
  <si>
    <t>Lp</t>
  </si>
  <si>
    <t>Wyszczególnienie</t>
  </si>
  <si>
    <t xml:space="preserve">Przychody ogółem </t>
  </si>
  <si>
    <t>Razem (4+5)</t>
  </si>
  <si>
    <t>w tym:</t>
  </si>
  <si>
    <t xml:space="preserve">w tym: </t>
  </si>
  <si>
    <t xml:space="preserve">Rozdział 70001 - Zakłady gospodarki mieszkaniowej </t>
  </si>
  <si>
    <t>-</t>
  </si>
  <si>
    <t>wynagrodzenia osobowe pracowników, 
dodatkowe wynagrodzenie roczne 
i wynagrodzenia bezosobowe</t>
  </si>
  <si>
    <t>pochodne od wynagrodzeń</t>
  </si>
  <si>
    <t>remonty w budynkach komunalnych</t>
  </si>
  <si>
    <t>przychody własne</t>
  </si>
  <si>
    <t>inne zwiększenia</t>
  </si>
  <si>
    <t>Razem (1+2)</t>
  </si>
  <si>
    <t xml:space="preserve"> Miejskiego Zarządu Budynków Mieszkalnych </t>
  </si>
  <si>
    <t>4.</t>
  </si>
  <si>
    <t>Zestawienie planowanych przychodów i kosztów</t>
  </si>
  <si>
    <t xml:space="preserve">koszty bieżące </t>
  </si>
  <si>
    <t>inne koszty bieżące</t>
  </si>
  <si>
    <r>
      <t>Koszty ogółem</t>
    </r>
    <r>
      <rPr>
        <sz val="11"/>
        <rFont val="Arial"/>
        <family val="2"/>
        <charset val="238"/>
      </rPr>
      <t xml:space="preserve"> </t>
    </r>
  </si>
  <si>
    <t>świadczenia na rzecz osób fizycznych</t>
  </si>
  <si>
    <t>inne zmniejszenia</t>
  </si>
  <si>
    <t>Planowana wpłata nadwyżki środków obrotowych do budżetu</t>
  </si>
  <si>
    <t>koszty majątkowe</t>
  </si>
  <si>
    <t>dotacja przedmiotowa z budżetu miasta</t>
  </si>
  <si>
    <t>Dział 700 - Gospodarka mieszkaniowa</t>
  </si>
  <si>
    <t>Plan na 2013 rok</t>
  </si>
  <si>
    <t>Planowany stan środków obrotowych na 01.01.2013 r</t>
  </si>
  <si>
    <t xml:space="preserve">samorządowego zakładu budżetowego </t>
  </si>
  <si>
    <t>od 1 stycznia 2013 r. do 31 maja 2013 r.</t>
  </si>
  <si>
    <t>koszty inwestycji i zakupów inwestycyjnych</t>
  </si>
  <si>
    <t xml:space="preserve">Załącznik nr 4
do Uchwały Nr XXXIII/387/13 Rady Miejskiej w Świętochłowicach z dnia 22 kwietnia 2013 r. roku </t>
  </si>
  <si>
    <t>Planowany stan środków obrotowych na 31.05.2013 r.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</si>
</sst>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14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D4B7"/>
        <bgColor indexed="64"/>
      </patternFill>
    </fill>
    <fill>
      <patternFill patternType="solid">
        <fgColor rgb="FFFFAD5B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4" fontId="0" fillId="0" borderId="0" xfId="0" applyNumberFormat="1" applyBorder="1" applyAlignment="1">
      <alignment vertical="top"/>
    </xf>
    <xf numFmtId="0" fontId="3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Border="1" applyAlignment="1"/>
    <xf numFmtId="3" fontId="9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42" fontId="9" fillId="0" borderId="2" xfId="0" applyNumberFormat="1" applyFont="1" applyBorder="1" applyAlignment="1">
      <alignment horizontal="right" vertical="center"/>
    </xf>
    <xf numFmtId="42" fontId="9" fillId="0" borderId="8" xfId="0" applyNumberFormat="1" applyFont="1" applyBorder="1" applyAlignment="1">
      <alignment vertical="center"/>
    </xf>
    <xf numFmtId="42" fontId="9" fillId="0" borderId="8" xfId="0" applyNumberFormat="1" applyFont="1" applyBorder="1" applyAlignment="1">
      <alignment horizontal="right" vertical="center"/>
    </xf>
    <xf numFmtId="42" fontId="9" fillId="0" borderId="1" xfId="0" applyNumberFormat="1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2" fillId="0" borderId="9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42" fontId="9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right" vertical="center"/>
    </xf>
    <xf numFmtId="42" fontId="9" fillId="0" borderId="12" xfId="0" applyNumberFormat="1" applyFont="1" applyBorder="1" applyAlignment="1">
      <alignment vertical="center"/>
    </xf>
    <xf numFmtId="42" fontId="9" fillId="0" borderId="15" xfId="0" applyNumberFormat="1" applyFont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42" fontId="7" fillId="0" borderId="18" xfId="0" applyNumberFormat="1" applyFont="1" applyBorder="1" applyAlignment="1">
      <alignment horizontal="right" vertical="center"/>
    </xf>
    <xf numFmtId="42" fontId="7" fillId="0" borderId="13" xfId="0" applyNumberFormat="1" applyFont="1" applyBorder="1" applyAlignment="1">
      <alignment horizontal="right" vertical="center"/>
    </xf>
    <xf numFmtId="0" fontId="0" fillId="4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9" fillId="3" borderId="21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42" fontId="7" fillId="3" borderId="21" xfId="0" applyNumberFormat="1" applyFont="1" applyFill="1" applyBorder="1" applyAlignment="1">
      <alignment horizontal="right" vertical="center"/>
    </xf>
    <xf numFmtId="42" fontId="7" fillId="3" borderId="22" xfId="0" applyNumberFormat="1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42" fontId="9" fillId="3" borderId="24" xfId="0" applyNumberFormat="1" applyFont="1" applyFill="1" applyBorder="1" applyAlignment="1">
      <alignment horizontal="right" vertical="center"/>
    </xf>
    <xf numFmtId="42" fontId="9" fillId="3" borderId="26" xfId="0" applyNumberFormat="1" applyFont="1" applyFill="1" applyBorder="1" applyAlignment="1">
      <alignment horizontal="right" vertical="center"/>
    </xf>
    <xf numFmtId="42" fontId="7" fillId="4" borderId="21" xfId="0" applyNumberFormat="1" applyFont="1" applyFill="1" applyBorder="1" applyAlignment="1">
      <alignment horizontal="right" vertical="center"/>
    </xf>
    <xf numFmtId="42" fontId="7" fillId="4" borderId="22" xfId="0" applyNumberFormat="1" applyFont="1" applyFill="1" applyBorder="1" applyAlignment="1">
      <alignment horizontal="right" vertical="center"/>
    </xf>
    <xf numFmtId="42" fontId="9" fillId="3" borderId="3" xfId="0" applyNumberFormat="1" applyFont="1" applyFill="1" applyBorder="1" applyAlignment="1">
      <alignment horizontal="right" vertical="center"/>
    </xf>
    <xf numFmtId="42" fontId="9" fillId="3" borderId="16" xfId="0" applyNumberFormat="1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2" fontId="7" fillId="3" borderId="27" xfId="0" applyNumberFormat="1" applyFont="1" applyFill="1" applyBorder="1" applyAlignment="1">
      <alignment horizontal="right" vertical="center"/>
    </xf>
    <xf numFmtId="42" fontId="7" fillId="3" borderId="31" xfId="0" applyNumberFormat="1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42" fontId="7" fillId="3" borderId="3" xfId="0" applyNumberFormat="1" applyFont="1" applyFill="1" applyBorder="1" applyAlignment="1">
      <alignment horizontal="right" vertical="center"/>
    </xf>
    <xf numFmtId="42" fontId="7" fillId="3" borderId="16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3" borderId="2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view="pageBreakPreview" topLeftCell="A16" zoomScale="110" zoomScaleSheetLayoutView="110" workbookViewId="0">
      <selection activeCell="D45" sqref="D45"/>
    </sheetView>
  </sheetViews>
  <sheetFormatPr defaultColWidth="0" defaultRowHeight="12.75" zeroHeight="1"/>
  <cols>
    <col min="1" max="1" width="5" customWidth="1"/>
    <col min="2" max="2" width="3.7109375" customWidth="1"/>
    <col min="3" max="3" width="43.5703125" customWidth="1"/>
    <col min="4" max="4" width="21.140625" customWidth="1"/>
    <col min="5" max="5" width="21.7109375" customWidth="1"/>
    <col min="6" max="6" width="5.85546875" customWidth="1"/>
    <col min="7" max="7" width="20.28515625" hidden="1" customWidth="1"/>
    <col min="8" max="16384" width="9.140625" hidden="1"/>
  </cols>
  <sheetData>
    <row r="1" spans="1:11">
      <c r="D1" s="77" t="s">
        <v>31</v>
      </c>
      <c r="E1" s="78"/>
      <c r="F1" s="29"/>
      <c r="G1" s="29"/>
      <c r="H1" s="2"/>
      <c r="I1" s="3"/>
      <c r="K1" s="1"/>
    </row>
    <row r="2" spans="1:11">
      <c r="D2" s="78"/>
      <c r="E2" s="78"/>
      <c r="F2" s="30"/>
      <c r="G2" s="30"/>
      <c r="H2" s="2"/>
      <c r="I2" s="2"/>
      <c r="K2" s="1"/>
    </row>
    <row r="3" spans="1:11">
      <c r="D3" s="78"/>
      <c r="E3" s="78"/>
      <c r="F3" s="30"/>
      <c r="G3" s="30"/>
      <c r="H3" s="3"/>
      <c r="I3" s="3"/>
    </row>
    <row r="4" spans="1:11">
      <c r="D4" s="78"/>
      <c r="E4" s="78"/>
      <c r="F4" s="14"/>
      <c r="G4" s="14"/>
      <c r="H4" s="3"/>
      <c r="I4" s="3"/>
    </row>
    <row r="5" spans="1:11"/>
    <row r="6" spans="1:11" ht="18" customHeight="1">
      <c r="A6" s="83" t="s">
        <v>16</v>
      </c>
      <c r="B6" s="83"/>
      <c r="C6" s="83"/>
      <c r="D6" s="83"/>
      <c r="E6" s="83"/>
      <c r="F6" s="6"/>
      <c r="G6" s="4"/>
    </row>
    <row r="7" spans="1:11" ht="18" customHeight="1">
      <c r="A7" s="83" t="s">
        <v>28</v>
      </c>
      <c r="B7" s="83"/>
      <c r="C7" s="83"/>
      <c r="D7" s="83"/>
      <c r="E7" s="83"/>
      <c r="F7" s="6"/>
      <c r="G7" s="4"/>
    </row>
    <row r="8" spans="1:11" ht="16.5" customHeight="1">
      <c r="A8" s="84" t="s">
        <v>14</v>
      </c>
      <c r="B8" s="84"/>
      <c r="C8" s="84"/>
      <c r="D8" s="84"/>
      <c r="E8" s="84"/>
      <c r="F8" s="6"/>
      <c r="G8" s="4"/>
    </row>
    <row r="9" spans="1:11" ht="16.5" customHeight="1">
      <c r="A9" s="84" t="s">
        <v>29</v>
      </c>
      <c r="B9" s="84"/>
      <c r="C9" s="84"/>
      <c r="D9" s="84"/>
      <c r="E9" s="84"/>
      <c r="F9" s="4"/>
      <c r="G9" s="4"/>
      <c r="H9" s="4"/>
      <c r="I9" s="4"/>
    </row>
    <row r="10" spans="1:11">
      <c r="A10" s="93" t="s">
        <v>25</v>
      </c>
      <c r="B10" s="88"/>
      <c r="C10" s="88"/>
      <c r="D10" s="49"/>
      <c r="E10" s="49"/>
      <c r="F10" s="49"/>
      <c r="G10" s="49"/>
      <c r="H10" s="49"/>
      <c r="I10" s="49"/>
    </row>
    <row r="11" spans="1:11">
      <c r="A11" s="88" t="s">
        <v>6</v>
      </c>
      <c r="B11" s="88"/>
      <c r="C11" s="88"/>
      <c r="D11" s="4"/>
      <c r="E11" s="4"/>
      <c r="F11" s="4"/>
      <c r="G11" s="4"/>
      <c r="H11" s="4"/>
      <c r="I11" s="4"/>
    </row>
    <row r="12" spans="1:11">
      <c r="A12" s="12"/>
      <c r="B12" s="12"/>
      <c r="C12" s="12"/>
      <c r="D12" s="4"/>
      <c r="E12" s="4"/>
      <c r="F12" s="4"/>
      <c r="G12" s="4"/>
      <c r="H12" s="4"/>
      <c r="I12" s="4"/>
    </row>
    <row r="13" spans="1:11" ht="24.75" customHeight="1">
      <c r="A13" s="48" t="s">
        <v>0</v>
      </c>
      <c r="B13" s="85" t="s">
        <v>1</v>
      </c>
      <c r="C13" s="86"/>
      <c r="D13" s="87" t="s">
        <v>26</v>
      </c>
      <c r="E13" s="87"/>
    </row>
    <row r="14" spans="1:11" ht="12" customHeight="1" thickBot="1">
      <c r="A14" s="34"/>
      <c r="B14" s="58"/>
      <c r="C14" s="58"/>
      <c r="D14" s="58"/>
      <c r="E14" s="58"/>
      <c r="F14" s="5"/>
      <c r="G14" s="5"/>
    </row>
    <row r="15" spans="1:11" ht="26.25" customHeight="1">
      <c r="A15" s="35">
        <v>1</v>
      </c>
      <c r="B15" s="81" t="s">
        <v>27</v>
      </c>
      <c r="C15" s="82"/>
      <c r="D15" s="59">
        <v>253000</v>
      </c>
      <c r="E15" s="60"/>
      <c r="F15" s="7"/>
      <c r="G15" s="7"/>
    </row>
    <row r="16" spans="1:11" ht="20.100000000000001" customHeight="1">
      <c r="A16" s="89">
        <v>2</v>
      </c>
      <c r="B16" s="91" t="s">
        <v>2</v>
      </c>
      <c r="C16" s="92"/>
      <c r="D16" s="75">
        <f>SUM(E18:E20)</f>
        <v>13672000</v>
      </c>
      <c r="E16" s="76"/>
      <c r="F16" s="8"/>
      <c r="G16" s="8"/>
    </row>
    <row r="17" spans="1:7" ht="11.25" customHeight="1">
      <c r="A17" s="90"/>
      <c r="B17" s="16"/>
      <c r="C17" s="50" t="s">
        <v>4</v>
      </c>
      <c r="D17" s="25"/>
      <c r="E17" s="36"/>
      <c r="F17" s="10"/>
      <c r="G17" s="10"/>
    </row>
    <row r="18" spans="1:7" ht="14.25" customHeight="1">
      <c r="A18" s="90"/>
      <c r="B18" s="21" t="s">
        <v>7</v>
      </c>
      <c r="C18" s="23" t="s">
        <v>11</v>
      </c>
      <c r="D18" s="25"/>
      <c r="E18" s="36">
        <v>12897000</v>
      </c>
      <c r="F18" s="10"/>
      <c r="G18" s="10"/>
    </row>
    <row r="19" spans="1:7" ht="18.75" customHeight="1">
      <c r="A19" s="90"/>
      <c r="B19" s="21" t="s">
        <v>7</v>
      </c>
      <c r="C19" s="23" t="s">
        <v>24</v>
      </c>
      <c r="D19" s="25"/>
      <c r="E19" s="36">
        <v>400000</v>
      </c>
      <c r="F19" s="10"/>
      <c r="G19" s="10"/>
    </row>
    <row r="20" spans="1:7" ht="18.75" customHeight="1" thickBot="1">
      <c r="A20" s="90"/>
      <c r="B20" s="21" t="s">
        <v>7</v>
      </c>
      <c r="C20" s="23" t="s">
        <v>12</v>
      </c>
      <c r="D20" s="25"/>
      <c r="E20" s="36">
        <v>375000</v>
      </c>
      <c r="F20" s="10"/>
      <c r="G20" s="10"/>
    </row>
    <row r="21" spans="1:7" ht="20.100000000000001" customHeight="1" thickBot="1">
      <c r="A21" s="45">
        <v>3</v>
      </c>
      <c r="B21" s="73" t="s">
        <v>13</v>
      </c>
      <c r="C21" s="74"/>
      <c r="D21" s="61">
        <f>SUM(D16,D15)</f>
        <v>13925000</v>
      </c>
      <c r="E21" s="62"/>
      <c r="F21" s="9"/>
      <c r="G21" s="9"/>
    </row>
    <row r="22" spans="1:7" ht="9.75" customHeight="1">
      <c r="A22" s="37"/>
      <c r="B22" s="32"/>
      <c r="C22" s="33"/>
      <c r="D22" s="43"/>
      <c r="E22" s="44"/>
      <c r="F22" s="9"/>
      <c r="G22" s="9"/>
    </row>
    <row r="23" spans="1:7" ht="17.25" customHeight="1">
      <c r="A23" s="55" t="s">
        <v>15</v>
      </c>
      <c r="B23" s="79"/>
      <c r="C23" s="80"/>
      <c r="D23" s="15" t="s">
        <v>17</v>
      </c>
      <c r="E23" s="38" t="s">
        <v>23</v>
      </c>
      <c r="F23" s="10"/>
      <c r="G23" s="10"/>
    </row>
    <row r="24" spans="1:7" ht="12" customHeight="1">
      <c r="A24" s="56"/>
      <c r="B24" s="17"/>
      <c r="C24" s="31" t="s">
        <v>5</v>
      </c>
      <c r="D24" s="24"/>
      <c r="E24" s="39"/>
      <c r="F24" s="10"/>
      <c r="G24" s="10"/>
    </row>
    <row r="25" spans="1:7" ht="42" customHeight="1">
      <c r="A25" s="56"/>
      <c r="B25" s="21" t="s">
        <v>7</v>
      </c>
      <c r="C25" s="18" t="s">
        <v>8</v>
      </c>
      <c r="D25" s="26">
        <v>2654000</v>
      </c>
      <c r="E25" s="36" t="s">
        <v>7</v>
      </c>
      <c r="F25" s="9"/>
      <c r="G25" s="9"/>
    </row>
    <row r="26" spans="1:7" ht="20.25" customHeight="1">
      <c r="A26" s="56"/>
      <c r="B26" s="21" t="s">
        <v>7</v>
      </c>
      <c r="C26" s="18" t="s">
        <v>9</v>
      </c>
      <c r="D26" s="26">
        <v>440000</v>
      </c>
      <c r="E26" s="36" t="s">
        <v>7</v>
      </c>
      <c r="F26" s="9"/>
      <c r="G26" s="9"/>
    </row>
    <row r="27" spans="1:7" ht="20.25" customHeight="1">
      <c r="A27" s="56"/>
      <c r="B27" s="21" t="s">
        <v>7</v>
      </c>
      <c r="C27" s="18" t="s">
        <v>20</v>
      </c>
      <c r="D27" s="26">
        <v>40000</v>
      </c>
      <c r="E27" s="36" t="s">
        <v>7</v>
      </c>
      <c r="F27" s="9"/>
      <c r="G27" s="9"/>
    </row>
    <row r="28" spans="1:7" ht="20.25" customHeight="1">
      <c r="A28" s="56"/>
      <c r="B28" s="21" t="s">
        <v>7</v>
      </c>
      <c r="C28" s="19" t="s">
        <v>10</v>
      </c>
      <c r="D28" s="26">
        <v>1400000</v>
      </c>
      <c r="E28" s="36" t="s">
        <v>7</v>
      </c>
      <c r="F28" s="9"/>
      <c r="G28" s="9"/>
    </row>
    <row r="29" spans="1:7" ht="18" customHeight="1">
      <c r="A29" s="56"/>
      <c r="B29" s="21" t="s">
        <v>7</v>
      </c>
      <c r="C29" s="18" t="s">
        <v>18</v>
      </c>
      <c r="D29" s="26">
        <v>7461000</v>
      </c>
      <c r="E29" s="36" t="s">
        <v>7</v>
      </c>
      <c r="F29" s="9"/>
      <c r="G29" s="9"/>
    </row>
    <row r="30" spans="1:7" ht="20.25" customHeight="1">
      <c r="A30" s="56"/>
      <c r="B30" s="21" t="s">
        <v>7</v>
      </c>
      <c r="C30" s="18" t="s">
        <v>30</v>
      </c>
      <c r="D30" s="27" t="s">
        <v>7</v>
      </c>
      <c r="E30" s="40">
        <v>130000</v>
      </c>
      <c r="F30" s="9"/>
      <c r="G30" s="9"/>
    </row>
    <row r="31" spans="1:7" ht="17.25" customHeight="1">
      <c r="A31" s="56"/>
      <c r="B31" s="21" t="s">
        <v>7</v>
      </c>
      <c r="C31" s="18" t="s">
        <v>21</v>
      </c>
      <c r="D31" s="27">
        <v>1500000</v>
      </c>
      <c r="E31" s="36" t="s">
        <v>7</v>
      </c>
      <c r="F31" s="9"/>
      <c r="G31" s="9"/>
    </row>
    <row r="32" spans="1:7" ht="18.75" customHeight="1">
      <c r="A32" s="56"/>
      <c r="B32" s="22"/>
      <c r="C32" s="20"/>
      <c r="D32" s="28">
        <f>SUM(D25:D31)</f>
        <v>13495000</v>
      </c>
      <c r="E32" s="41">
        <f>SUM(E25:E31)</f>
        <v>130000</v>
      </c>
      <c r="F32" s="9"/>
      <c r="G32" s="9"/>
    </row>
    <row r="33" spans="1:7" ht="22.5" customHeight="1">
      <c r="A33" s="57"/>
      <c r="B33" s="69" t="s">
        <v>19</v>
      </c>
      <c r="C33" s="70"/>
      <c r="D33" s="71">
        <f>SUM(D32,E32)</f>
        <v>13625000</v>
      </c>
      <c r="E33" s="72"/>
      <c r="F33" s="9"/>
      <c r="G33" s="9"/>
    </row>
    <row r="34" spans="1:7" ht="27" customHeight="1" thickBot="1">
      <c r="A34" s="46">
        <v>5</v>
      </c>
      <c r="B34" s="67" t="s">
        <v>32</v>
      </c>
      <c r="C34" s="68"/>
      <c r="D34" s="63">
        <v>300000</v>
      </c>
      <c r="E34" s="64"/>
    </row>
    <row r="35" spans="1:7" ht="24" customHeight="1" thickBot="1">
      <c r="A35" s="47">
        <v>6</v>
      </c>
      <c r="B35" s="65" t="s">
        <v>3</v>
      </c>
      <c r="C35" s="66"/>
      <c r="D35" s="61">
        <f>D33+D34</f>
        <v>13925000</v>
      </c>
      <c r="E35" s="62"/>
    </row>
    <row r="36" spans="1:7" ht="30.75" customHeight="1" thickBot="1">
      <c r="A36" s="42">
        <v>7</v>
      </c>
      <c r="B36" s="51" t="s">
        <v>22</v>
      </c>
      <c r="C36" s="52"/>
      <c r="D36" s="53">
        <f>D21-D35</f>
        <v>0</v>
      </c>
      <c r="E36" s="54"/>
    </row>
    <row r="37" spans="1:7">
      <c r="A37" s="13"/>
      <c r="B37" s="13"/>
      <c r="C37" s="13"/>
    </row>
    <row r="38" spans="1:7" hidden="1">
      <c r="A38" s="13"/>
      <c r="B38" s="13"/>
      <c r="C38" s="13"/>
    </row>
    <row r="39" spans="1:7" hidden="1">
      <c r="A39" s="13"/>
      <c r="B39" s="13"/>
      <c r="C39" s="13"/>
    </row>
    <row r="40" spans="1:7" hidden="1"/>
    <row r="41" spans="1:7" hidden="1">
      <c r="A41" s="11"/>
      <c r="B41" s="11"/>
    </row>
    <row r="42" spans="1:7" hidden="1"/>
    <row r="43" spans="1:7" hidden="1"/>
    <row r="44" spans="1:7" hidden="1"/>
    <row r="45" spans="1:7"/>
    <row r="46" spans="1:7"/>
    <row r="47" spans="1:7"/>
    <row r="48" spans="1:7"/>
    <row r="49"/>
    <row r="50"/>
    <row r="51"/>
    <row r="52"/>
  </sheetData>
  <mergeCells count="28">
    <mergeCell ref="D1:E4"/>
    <mergeCell ref="B23:C23"/>
    <mergeCell ref="B15:C15"/>
    <mergeCell ref="A6:E6"/>
    <mergeCell ref="A8:E8"/>
    <mergeCell ref="B13:C13"/>
    <mergeCell ref="D13:E13"/>
    <mergeCell ref="A11:C11"/>
    <mergeCell ref="A16:A20"/>
    <mergeCell ref="B16:C16"/>
    <mergeCell ref="A7:E7"/>
    <mergeCell ref="A10:C10"/>
    <mergeCell ref="A9:E9"/>
    <mergeCell ref="B36:C36"/>
    <mergeCell ref="D36:E36"/>
    <mergeCell ref="A23:A33"/>
    <mergeCell ref="B14:C14"/>
    <mergeCell ref="D15:E15"/>
    <mergeCell ref="D35:E35"/>
    <mergeCell ref="D34:E34"/>
    <mergeCell ref="D14:E14"/>
    <mergeCell ref="B35:C35"/>
    <mergeCell ref="B34:C34"/>
    <mergeCell ref="B33:C33"/>
    <mergeCell ref="D33:E33"/>
    <mergeCell ref="B21:C21"/>
    <mergeCell ref="D21:E21"/>
    <mergeCell ref="D16:E16"/>
  </mergeCells>
  <phoneticPr fontId="2" type="noConversion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Arkusz4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e.pieczka</cp:lastModifiedBy>
  <cp:lastPrinted>2013-04-19T06:35:58Z</cp:lastPrinted>
  <dcterms:created xsi:type="dcterms:W3CDTF">2005-10-26T08:33:40Z</dcterms:created>
  <dcterms:modified xsi:type="dcterms:W3CDTF">2013-04-23T07:35:41Z</dcterms:modified>
</cp:coreProperties>
</file>