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<sst xmlns="http://schemas.openxmlformats.org/spreadsheetml/2006/main" count="156" uniqueCount="115">
  <si>
    <t>Wykaz przedsięwzięć do WPF</t>
  </si>
  <si>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</si>
  <si>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</si>
  <si>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</si>
  <si>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</si>
  <si>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</si>
  <si>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</si>
  <si>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</si>
  <si>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</si>
  <si>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</si>
  <si>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Limit 2017</t>
  </si>
  <si>
    <t>Limit 2018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</si>
  <si>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</si>
  <si>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</si>
  <si>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</si>
  <si>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</si>
  <si>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</si>
  <si>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</si>
  <si>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</si>
  <si>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</si>
  <si>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</si>
  <si>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</si>
  <si>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</si>
  <si>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Centrum Integracji Społecznej - nowe szanse i możliwości</t>
  </si>
  <si>
    <t>CENTRUM INTEGRACJI SPOŁECZNEJ</t>
  </si>
  <si>
    <t>1.1.1.2</t>
  </si>
  <si>
    <t xml:space="preserve">Dojrzały Profesjonalizm </t>
  </si>
  <si>
    <t>POWIATOWY URZĄD PRACY</t>
  </si>
  <si>
    <t>1.1.1.3</t>
  </si>
  <si>
    <t>Innowacyjne wsparcie dla ciebie</t>
  </si>
  <si>
    <t>1.1.1.4</t>
  </si>
  <si>
    <t>Kierunek - praca</t>
  </si>
  <si>
    <t>1.1.1.5</t>
  </si>
  <si>
    <t>Kierunek przedsiębiorczość</t>
  </si>
  <si>
    <t>1.1.1.6</t>
  </si>
  <si>
    <t>Kontynuacja: KOMPAS: kompleksowy program przeciwdziałania wykluczeniu społecznemu</t>
  </si>
  <si>
    <t>OŚRODEK POMOCY SPOŁECZNEJ</t>
  </si>
  <si>
    <t>1.1.1.7</t>
  </si>
  <si>
    <t>Mam zawód - mam pracę w regionie</t>
  </si>
  <si>
    <t>URZĄD MIEJSKI</t>
  </si>
  <si>
    <t>Limit zobowiązań</t>
  </si>
  <si>
    <t>1.1.1.8</t>
  </si>
  <si>
    <t>Mamo - pomożemy ci wrócić do pracy (rozdział 85305)</t>
  </si>
  <si>
    <t>ZESPÓŁ OPIEKI NAD DZIEĆMI W WIEKU DO LAT 3</t>
  </si>
  <si>
    <t>1.1.1.9</t>
  </si>
  <si>
    <t>Promocja Integracji Społecznej</t>
  </si>
  <si>
    <t>Stawiamy na jakość IV</t>
  </si>
  <si>
    <t>1.1.1.11</t>
  </si>
  <si>
    <t>Śląska Karta Usług Publicznych</t>
  </si>
  <si>
    <t>1.1.1.12</t>
  </si>
  <si>
    <t>Świętochłowice. Bliżej niż myślisz. Promocja terenów inwestycyjnych miasta</t>
  </si>
  <si>
    <t>1.1.1.13</t>
  </si>
  <si>
    <t>Uczenie się przez cale życie "Leonardo da Vinci - Trace 2"</t>
  </si>
  <si>
    <t>1.1.1.14</t>
  </si>
  <si>
    <t>Zintegrowane podejście do problemów obszarów funkcjonalnych na przykładzie Chorzowa, Rudy Śląskiej i Świętochłowic</t>
  </si>
  <si>
    <t>1.1.2</t>
  </si>
  <si>
    <t>1.1.2.1</t>
  </si>
  <si>
    <t>1.1.2.2</t>
  </si>
  <si>
    <t>Obsługa komunikacyjna terenów przemysłowych w Świętochłowicach usytuowanych po połud. stronie DTŚ w rej stawu Marcina</t>
  </si>
  <si>
    <t>1.1.2.3</t>
  </si>
  <si>
    <t>Obsługa komunikacyjna terenów przemysłowych w Świętochłowicach usytuowanych w rejonie ul. Zielonej w dzielnicy Zgoda</t>
  </si>
  <si>
    <t>1.1.2.4</t>
  </si>
  <si>
    <t>Oczyszczanie i zabezpieczenie przed wtórną degradacją stawu Kalina oraz terenów przyległych</t>
  </si>
  <si>
    <t>Remont i przebudowa budynku przy ul. Polaka 1 z dostosowaniem dla potrzeb Muzeum Miejskiego</t>
  </si>
  <si>
    <t>1.1.2.6</t>
  </si>
  <si>
    <t>Rewaloryzacja infrastruktury OSiR Skałka w Świętochłowicach jako miejsca rekreacji i wypoczynku</t>
  </si>
  <si>
    <t>1.1.2.7</t>
  </si>
  <si>
    <t>Rewitalizacja i adaptacja na cele kulturalne zabytkowych wież wyciągowych dawnej kopalni "Polska" w Świętochlowicach przy ul. Wojska Polskiego</t>
  </si>
  <si>
    <t>1.1.2.8</t>
  </si>
  <si>
    <t>Rewitalizacja kapieliska miejskiego w technologii naturalnego stawu, na bazie nieużytkowanego basenu na terenie OSiR Skałka - etap I</t>
  </si>
  <si>
    <t>1.1.2.9</t>
  </si>
  <si>
    <t>Wykonanie sieci szerokopasmowej dla Miasta Świętochłowice</t>
  </si>
  <si>
    <t>1.1.2.10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</si>
  <si>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</si>
  <si>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</si>
  <si>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</si>
  <si>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</si>
  <si>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</si>
  <si>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</si>
  <si>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</si>
  <si>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</si>
  <si>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Utrzymanie czystości i porządku w mieście oraz odbiór i zagospodarowanie odpadów komunalnych z terenu miasta Świętochłowice</t>
  </si>
  <si>
    <t>1.3.2</t>
  </si>
  <si>
    <t>1.3.2.1</t>
  </si>
  <si>
    <t>Budowa kotłowni gazowej w budynku przy ul. Bytomskiej 8</t>
  </si>
  <si>
    <t>1.3.2.2</t>
  </si>
  <si>
    <t>Budowa placów zabaw na terenie miasta</t>
  </si>
  <si>
    <t>1.3.2.3</t>
  </si>
  <si>
    <t>Budowa targowiska miejskiego przy ul. Dworcowej w Świętochłowicach</t>
  </si>
  <si>
    <t>1.3.2.4</t>
  </si>
  <si>
    <t>Dobudowa dźwigu dla niepełnosprawnych do budynku Urzędu miejskiego przy ul. Katowickiej 54 w Świętochłowicach</t>
  </si>
  <si>
    <t>1.3.2.5</t>
  </si>
  <si>
    <t>Dobudowa windy dla niepełnosprawnych ZSO nr 2</t>
  </si>
  <si>
    <t>1.3.2.6</t>
  </si>
  <si>
    <t>Przebudowa boisk sportowych wraz z oświetleniem przy SP nr 1</t>
  </si>
  <si>
    <t>1.3.2.7</t>
  </si>
  <si>
    <t>Przebudowa budynku po szkole podstawowej Nr 4 przy ul. Szkolnej na budynek mieszkalny</t>
  </si>
  <si>
    <t>1.3.2.8</t>
  </si>
  <si>
    <t>Przebudowa ul. Chorzowskiej na odcinku od skrzyżowania z ul. Bieszczadzką do granic Chorzowa</t>
  </si>
  <si>
    <t>1.3.2.9</t>
  </si>
  <si>
    <t>Przebudowa ul. Kubiny</t>
  </si>
  <si>
    <t>1.3.2.10</t>
  </si>
  <si>
    <t>Zaprojektowanie i wykonanie stałej ekspozycji Muzeum Powstań Śląskich w Świętochłowicach</t>
  </si>
  <si>
    <t>1.1.1.15</t>
  </si>
  <si>
    <t>Mój potencjal</t>
  </si>
  <si>
    <t>1.3.2.11</t>
  </si>
  <si>
    <t>Rozbudowa cmentarza komunalnego przy ul. Bytomskiej w Świętochłowicach</t>
  </si>
  <si>
    <t>1.1.2.11</t>
  </si>
  <si>
    <t>Plan Gospodarki Niskoemisyjnej na terenie Gminy Miejskiej Świętochlowice</t>
  </si>
  <si>
    <t>1.1.1.16</t>
  </si>
  <si>
    <t>1.1.1.10</t>
  </si>
  <si>
    <t>1.1.1.17</t>
  </si>
  <si>
    <t>Projekt ERASMUS - "Zawód to przyszłość"- staże zagraniczne</t>
  </si>
  <si>
    <t>Zespół Szkół Ekonomiczno-Usługowych</t>
  </si>
  <si>
    <t>Załącznik do Uchwały Rady Miejskiej w Świętochłowicach                          Nr LVII/586/14 z dnia 5 listopada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</si>
</sst>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66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3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1" fontId="1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2" xfId="0" applyFont="1" applyFill="1" applyBorder="1" applyAlignment="1" applyProtection="1">
      <alignment horizontal="center" vertical="center" wrapText="1" shrinkToFit="1"/>
      <protection locked="0"/>
    </xf>
    <xf numFmtId="0" fontId="8" fillId="33" borderId="12" xfId="0" applyFont="1" applyFill="1" applyBorder="1" applyAlignment="1" applyProtection="1">
      <alignment horizontal="left" vertical="center" wrapText="1" shrinkToFit="1"/>
      <protection locked="0"/>
    </xf>
    <xf numFmtId="4" fontId="8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>
      <alignment horizontal="center" vertical="center" wrapText="1" shrinkToFit="1"/>
      <protection locked="0"/>
    </xf>
    <xf numFmtId="0" fontId="8" fillId="33" borderId="14" xfId="0" applyFont="1" applyFill="1" applyBorder="1" applyAlignment="1" applyProtection="1">
      <alignment horizontal="left" vertical="center" wrapText="1" shrinkToFit="1"/>
      <protection locked="0"/>
    </xf>
    <xf numFmtId="0" fontId="8" fillId="33" borderId="13" xfId="0" applyFont="1" applyFill="1" applyBorder="1" applyAlignment="1" applyProtection="1">
      <alignment horizontal="center" vertical="center" wrapText="1" shrinkToFit="1"/>
      <protection locked="0"/>
    </xf>
    <xf numFmtId="0" fontId="8" fillId="35" borderId="13" xfId="0" applyFont="1" applyFill="1" applyBorder="1" applyAlignment="1" applyProtection="1">
      <alignment horizontal="left" vertical="center" wrapText="1" shrinkToFit="1"/>
      <protection locked="0"/>
    </xf>
    <xf numFmtId="0" fontId="8" fillId="35" borderId="12" xfId="0" applyFont="1" applyFill="1" applyBorder="1" applyAlignment="1" applyProtection="1">
      <alignment horizontal="lef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5" borderId="11" xfId="0" applyFont="1" applyFill="1" applyBorder="1" applyAlignment="1" applyProtection="1">
      <alignment horizontal="left" vertical="center" wrapText="1" shrinkToFit="1"/>
      <protection locked="0"/>
    </xf>
    <xf numFmtId="4" fontId="7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3" xfId="0" applyFont="1" applyFill="1" applyBorder="1" applyAlignment="1" applyProtection="1">
      <alignment horizontal="center" vertical="center" wrapText="1" shrinkToFit="1"/>
      <protection locked="0"/>
    </xf>
    <xf numFmtId="0" fontId="7" fillId="33" borderId="13" xfId="0" applyFont="1" applyFill="1" applyBorder="1" applyAlignment="1" applyProtection="1">
      <alignment horizontal="left" vertical="center" wrapText="1" shrinkToFit="1"/>
      <protection locked="0"/>
    </xf>
    <xf numFmtId="0" fontId="7" fillId="34" borderId="13" xfId="0" applyFont="1" applyFill="1" applyBorder="1" applyAlignment="1" applyProtection="1">
      <alignment horizontal="center" vertical="center" wrapText="1" shrinkToFit="1"/>
      <protection locked="0"/>
    </xf>
    <xf numFmtId="0" fontId="7" fillId="34" borderId="13" xfId="0" applyFont="1" applyFill="1" applyBorder="1" applyAlignment="1" applyProtection="1">
      <alignment horizontal="left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left" vertical="center" wrapText="1" shrinkToFit="1"/>
      <protection locked="0"/>
    </xf>
    <xf numFmtId="0" fontId="7" fillId="33" borderId="11" xfId="0" applyFont="1" applyFill="1" applyBorder="1" applyAlignment="1" applyProtection="1">
      <alignment horizontal="right" vertical="center" wrapText="1" shrinkToFit="1"/>
      <protection locked="0"/>
    </xf>
    <xf numFmtId="0" fontId="7" fillId="33" borderId="12" xfId="0" applyFont="1" applyFill="1" applyBorder="1" applyAlignment="1" applyProtection="1">
      <alignment horizontal="right" vertical="center" wrapText="1" shrinkToFit="1"/>
      <protection locked="0"/>
    </xf>
    <xf numFmtId="0" fontId="7" fillId="33" borderId="12" xfId="0" applyFont="1" applyFill="1" applyBorder="1" applyAlignment="1" applyProtection="1">
      <alignment horizontal="center" vertical="center" wrapText="1" shrinkToFit="1"/>
      <protection locked="0"/>
    </xf>
    <xf numFmtId="0" fontId="7" fillId="33" borderId="12" xfId="0" applyFont="1" applyFill="1" applyBorder="1" applyAlignment="1" applyProtection="1">
      <alignment horizontal="left" vertical="center" wrapText="1" shrinkToFit="1"/>
      <protection locked="0"/>
    </xf>
    <xf numFmtId="0" fontId="7" fillId="34" borderId="16" xfId="0" applyFont="1" applyFill="1" applyBorder="1" applyAlignment="1" applyProtection="1">
      <alignment horizontal="right" vertical="center" wrapText="1" shrinkToFi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7" fillId="34" borderId="16" xfId="0" applyFont="1" applyFill="1" applyBorder="1" applyAlignment="1" applyProtection="1">
      <alignment horizontal="center" vertical="center" wrapText="1" shrinkToFit="1"/>
      <protection locked="0"/>
    </xf>
    <xf numFmtId="0" fontId="7" fillId="34" borderId="16" xfId="0" applyFont="1" applyFill="1" applyBorder="1" applyAlignment="1" applyProtection="1">
      <alignment horizontal="left" vertical="center" wrapText="1" shrinkToFit="1"/>
      <protection locked="0"/>
    </xf>
    <xf numFmtId="0" fontId="7" fillId="34" borderId="10" xfId="0" applyFont="1" applyFill="1" applyBorder="1" applyAlignment="1" applyProtection="1">
      <alignment horizontal="left" vertical="center" wrapText="1" shrinkToFit="1"/>
      <protection locked="0"/>
    </xf>
    <xf numFmtId="0" fontId="8" fillId="33" borderId="13" xfId="0" applyFont="1" applyFill="1" applyBorder="1" applyAlignment="1" applyProtection="1">
      <alignment horizontal="left" vertical="center" wrapText="1" shrinkToFit="1"/>
      <protection locked="0"/>
    </xf>
    <xf numFmtId="0" fontId="8" fillId="33" borderId="20" xfId="0" applyFont="1" applyFill="1" applyBorder="1" applyAlignment="1" applyProtection="1">
      <alignment horizontal="center" vertical="center" wrapText="1" shrinkToFit="1"/>
      <protection locked="0"/>
    </xf>
    <xf numFmtId="0" fontId="8" fillId="33" borderId="21" xfId="0" applyFont="1" applyFill="1" applyBorder="1" applyAlignment="1" applyProtection="1">
      <alignment horizontal="center" vertical="center" wrapText="1" shrinkToFit="1"/>
      <protection locked="0"/>
    </xf>
    <xf numFmtId="0" fontId="7" fillId="34" borderId="11" xfId="0" applyFont="1" applyFill="1" applyBorder="1" applyAlignment="1" applyProtection="1">
      <alignment horizontal="center" vertical="center" wrapText="1" shrinkToFit="1"/>
      <protection locked="0"/>
    </xf>
    <xf numFmtId="0" fontId="7" fillId="34" borderId="11" xfId="0" applyFont="1" applyFill="1" applyBorder="1" applyAlignment="1" applyProtection="1">
      <alignment horizontal="left" vertical="center" wrapText="1" shrinkToFit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44" fillId="0" borderId="0" xfId="0" applyNumberFormat="1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center" vertical="center" wrapText="1" shrinkToFit="1"/>
      <protection locked="0"/>
    </xf>
    <xf numFmtId="4" fontId="7" fillId="33" borderId="2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4" fillId="33" borderId="17" xfId="0" applyFont="1" applyFill="1" applyBorder="1" applyAlignment="1" applyProtection="1">
      <alignment horizontal="center" vertical="center" wrapText="1" shrinkToFit="1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showGridLines="0" tabSelected="1" zoomScalePageLayoutView="0" workbookViewId="0" topLeftCell="A1">
      <selection activeCell="R1" sqref="R1:AF1"/>
    </sheetView>
  </sheetViews>
  <sheetFormatPr defaultColWidth="9.33203125" defaultRowHeight="12.75"/>
  <cols>
    <col min="1" max="1" width="3.5" style="0" customWidth="1"/>
    <col min="2" max="2" width="7.66015625" style="0" customWidth="1"/>
    <col min="3" max="3" width="6.33203125" style="0" customWidth="1"/>
    <col min="4" max="4" width="26" style="0" customWidth="1"/>
    <col min="5" max="5" width="19" style="0" customWidth="1"/>
    <col min="6" max="7" width="6.33203125" style="0" customWidth="1"/>
    <col min="8" max="8" width="3.83203125" style="0" customWidth="1"/>
    <col min="9" max="9" width="12.83203125" style="0" customWidth="1"/>
    <col min="10" max="10" width="0.4921875" style="0" customWidth="1"/>
    <col min="11" max="11" width="3" style="0" customWidth="1"/>
    <col min="12" max="12" width="1.171875" style="0" customWidth="1"/>
    <col min="13" max="13" width="8.83203125" style="0" customWidth="1"/>
    <col min="14" max="14" width="1.171875" style="0" customWidth="1"/>
    <col min="15" max="15" width="2.5" style="0" customWidth="1"/>
    <col min="16" max="16" width="1.171875" style="0" customWidth="1"/>
    <col min="17" max="17" width="0.4921875" style="0" customWidth="1"/>
    <col min="18" max="18" width="9.5" style="0" customWidth="1"/>
    <col min="19" max="19" width="1.171875" style="0" customWidth="1"/>
    <col min="20" max="20" width="3.83203125" style="0" customWidth="1"/>
    <col min="21" max="21" width="9" style="0" customWidth="1"/>
    <col min="22" max="22" width="1.171875" style="0" customWidth="1"/>
    <col min="23" max="23" width="3.83203125" style="0" customWidth="1"/>
    <col min="24" max="24" width="5.83203125" style="0" customWidth="1"/>
    <col min="25" max="25" width="3.16015625" style="0" customWidth="1"/>
    <col min="26" max="26" width="1.171875" style="0" customWidth="1"/>
    <col min="27" max="27" width="3.83203125" style="0" customWidth="1"/>
    <col min="28" max="28" width="1.83203125" style="0" customWidth="1"/>
    <col min="29" max="29" width="1.171875" style="0" customWidth="1"/>
    <col min="30" max="30" width="7" style="0" customWidth="1"/>
    <col min="31" max="31" width="1.66796875" style="0" customWidth="1"/>
    <col min="32" max="32" width="6.66015625" style="0" customWidth="1"/>
    <col min="33" max="33" width="5.83203125" style="0" customWidth="1"/>
    <col min="34" max="34" width="3.66015625" style="0" customWidth="1"/>
  </cols>
  <sheetData>
    <row r="1" spans="1:33" ht="36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54" t="s">
        <v>114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1"/>
    </row>
    <row r="2" spans="1:33" ht="25.5" customHeight="1">
      <c r="A2" s="56" t="s">
        <v>0</v>
      </c>
      <c r="B2" s="56"/>
      <c r="C2" s="56"/>
      <c r="D2" s="56"/>
      <c r="E2" s="56"/>
      <c r="F2" s="56"/>
      <c r="G2" s="56"/>
      <c r="H2" s="5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1"/>
    </row>
    <row r="3" spans="2:33" ht="21.75" customHeight="1">
      <c r="B3" s="58"/>
      <c r="C3" s="58"/>
      <c r="D3" s="58"/>
      <c r="E3" s="58"/>
      <c r="F3" s="58"/>
      <c r="G3" s="58"/>
      <c r="H3" s="58"/>
      <c r="I3" s="58"/>
      <c r="J3" s="58"/>
      <c r="K3" s="21"/>
      <c r="L3" s="21"/>
      <c r="M3" s="65" t="s">
        <v>1</v>
      </c>
      <c r="N3" s="65"/>
      <c r="O3" s="65"/>
      <c r="Q3" s="55"/>
      <c r="R3" s="55"/>
      <c r="S3" s="21"/>
      <c r="T3" s="21"/>
      <c r="U3" s="2"/>
      <c r="V3" s="21"/>
      <c r="W3" s="21"/>
      <c r="X3" s="55"/>
      <c r="Y3" s="55"/>
      <c r="Z3" s="21"/>
      <c r="AA3" s="21"/>
      <c r="AB3" s="55"/>
      <c r="AC3" s="55"/>
      <c r="AD3" s="55"/>
      <c r="AE3" s="21"/>
      <c r="AF3" s="21"/>
      <c r="AG3" s="1"/>
    </row>
    <row r="4" spans="1:33" ht="2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1"/>
    </row>
    <row r="5" spans="1:34" ht="25.5" customHeight="1">
      <c r="A5" s="53" t="s">
        <v>2</v>
      </c>
      <c r="B5" s="53"/>
      <c r="C5" s="53" t="s">
        <v>3</v>
      </c>
      <c r="D5" s="53"/>
      <c r="E5" s="53" t="s">
        <v>4</v>
      </c>
      <c r="F5" s="53" t="s">
        <v>5</v>
      </c>
      <c r="G5" s="53"/>
      <c r="H5" s="53" t="s">
        <v>6</v>
      </c>
      <c r="I5" s="53"/>
      <c r="J5" s="53" t="s">
        <v>7</v>
      </c>
      <c r="K5" s="53"/>
      <c r="L5" s="53"/>
      <c r="M5" s="53"/>
      <c r="N5" s="53"/>
      <c r="O5" s="53" t="s">
        <v>8</v>
      </c>
      <c r="P5" s="53"/>
      <c r="Q5" s="53"/>
      <c r="R5" s="53"/>
      <c r="S5" s="53"/>
      <c r="T5" s="53" t="s">
        <v>9</v>
      </c>
      <c r="U5" s="53"/>
      <c r="V5" s="53"/>
      <c r="W5" s="53" t="s">
        <v>10</v>
      </c>
      <c r="X5" s="53"/>
      <c r="Y5" s="53"/>
      <c r="Z5" s="53"/>
      <c r="AA5" s="53" t="s">
        <v>11</v>
      </c>
      <c r="AB5" s="53"/>
      <c r="AC5" s="53"/>
      <c r="AD5" s="53"/>
      <c r="AE5" s="53"/>
      <c r="AF5" s="62" t="s">
        <v>40</v>
      </c>
      <c r="AG5" s="19"/>
      <c r="AH5" s="20"/>
    </row>
    <row r="6" spans="1:34" ht="18.75" customHeight="1">
      <c r="A6" s="53"/>
      <c r="B6" s="53"/>
      <c r="C6" s="53"/>
      <c r="D6" s="53"/>
      <c r="E6" s="53"/>
      <c r="F6" s="3" t="s">
        <v>12</v>
      </c>
      <c r="G6" s="3" t="s">
        <v>13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63"/>
      <c r="AG6" s="43"/>
      <c r="AH6" s="64"/>
    </row>
    <row r="7" spans="1:34" ht="25.5" customHeight="1">
      <c r="A7" s="36">
        <v>1</v>
      </c>
      <c r="B7" s="36"/>
      <c r="C7" s="37" t="s">
        <v>14</v>
      </c>
      <c r="D7" s="37"/>
      <c r="E7" s="37"/>
      <c r="F7" s="37"/>
      <c r="G7" s="37"/>
      <c r="H7" s="16">
        <f>H8+H9</f>
        <v>154989662.6</v>
      </c>
      <c r="I7" s="16"/>
      <c r="J7" s="16">
        <f>J8+J9</f>
        <v>99643300.59</v>
      </c>
      <c r="K7" s="16"/>
      <c r="L7" s="16"/>
      <c r="M7" s="16"/>
      <c r="N7" s="16"/>
      <c r="O7" s="16">
        <f>O8+O9</f>
        <v>28227078.64</v>
      </c>
      <c r="P7" s="16"/>
      <c r="Q7" s="16"/>
      <c r="R7" s="16"/>
      <c r="S7" s="16"/>
      <c r="T7" s="16">
        <f>T8+T9</f>
        <v>3900</v>
      </c>
      <c r="U7" s="16"/>
      <c r="V7" s="16"/>
      <c r="W7" s="16">
        <f>W8+W9</f>
        <v>3900</v>
      </c>
      <c r="X7" s="16"/>
      <c r="Y7" s="16"/>
      <c r="Z7" s="16"/>
      <c r="AA7" s="16">
        <f>AA8+AA9</f>
        <v>3900</v>
      </c>
      <c r="AB7" s="16"/>
      <c r="AC7" s="16"/>
      <c r="AD7" s="16"/>
      <c r="AE7" s="16"/>
      <c r="AF7" s="59">
        <f>AF8+AF9</f>
        <v>126658364.23</v>
      </c>
      <c r="AG7" s="60"/>
      <c r="AH7" s="61"/>
    </row>
    <row r="8" spans="1:34" ht="25.5" customHeight="1">
      <c r="A8" s="36" t="s">
        <v>15</v>
      </c>
      <c r="B8" s="36"/>
      <c r="C8" s="37" t="s">
        <v>16</v>
      </c>
      <c r="D8" s="37"/>
      <c r="E8" s="37"/>
      <c r="F8" s="37"/>
      <c r="G8" s="37"/>
      <c r="H8" s="16">
        <f>H11+H45</f>
        <v>40580558.85</v>
      </c>
      <c r="I8" s="16"/>
      <c r="J8" s="16">
        <f>J11+J45</f>
        <v>19379299.59</v>
      </c>
      <c r="K8" s="16"/>
      <c r="L8" s="16"/>
      <c r="M8" s="16"/>
      <c r="N8" s="16"/>
      <c r="O8" s="16">
        <f>O11+O45</f>
        <v>9146193.64</v>
      </c>
      <c r="P8" s="16"/>
      <c r="Q8" s="16"/>
      <c r="R8" s="16"/>
      <c r="S8" s="16"/>
      <c r="T8" s="16">
        <v>3900</v>
      </c>
      <c r="U8" s="16"/>
      <c r="V8" s="16"/>
      <c r="W8" s="16">
        <v>3900</v>
      </c>
      <c r="X8" s="16"/>
      <c r="Y8" s="16"/>
      <c r="Z8" s="16"/>
      <c r="AA8" s="16">
        <v>3900</v>
      </c>
      <c r="AB8" s="16"/>
      <c r="AC8" s="16"/>
      <c r="AD8" s="16"/>
      <c r="AE8" s="16"/>
      <c r="AF8" s="59">
        <f>AF11+AF45</f>
        <v>28500391.23</v>
      </c>
      <c r="AG8" s="60"/>
      <c r="AH8" s="61"/>
    </row>
    <row r="9" spans="1:34" ht="25.5" customHeight="1">
      <c r="A9" s="36" t="s">
        <v>17</v>
      </c>
      <c r="B9" s="36"/>
      <c r="C9" s="37" t="s">
        <v>18</v>
      </c>
      <c r="D9" s="37"/>
      <c r="E9" s="37"/>
      <c r="F9" s="37"/>
      <c r="G9" s="37"/>
      <c r="H9" s="16">
        <f>H29+H47</f>
        <v>114409103.75</v>
      </c>
      <c r="I9" s="16"/>
      <c r="J9" s="16">
        <f>J29+J47</f>
        <v>80264001</v>
      </c>
      <c r="K9" s="16"/>
      <c r="L9" s="16"/>
      <c r="M9" s="16"/>
      <c r="N9" s="16"/>
      <c r="O9" s="16">
        <f>O29+O47</f>
        <v>19080885</v>
      </c>
      <c r="P9" s="16"/>
      <c r="Q9" s="16"/>
      <c r="R9" s="16"/>
      <c r="S9" s="16"/>
      <c r="T9" s="16">
        <v>0</v>
      </c>
      <c r="U9" s="16"/>
      <c r="V9" s="16"/>
      <c r="W9" s="16">
        <v>0</v>
      </c>
      <c r="X9" s="16"/>
      <c r="Y9" s="16"/>
      <c r="Z9" s="16"/>
      <c r="AA9" s="16">
        <v>0</v>
      </c>
      <c r="AB9" s="16"/>
      <c r="AC9" s="16"/>
      <c r="AD9" s="16"/>
      <c r="AE9" s="16"/>
      <c r="AF9" s="59">
        <f>AF29+AF47</f>
        <v>98157973</v>
      </c>
      <c r="AG9" s="60"/>
      <c r="AH9" s="61"/>
    </row>
    <row r="10" spans="1:34" ht="66.75" customHeight="1">
      <c r="A10" s="50" t="s">
        <v>19</v>
      </c>
      <c r="B10" s="50"/>
      <c r="C10" s="51" t="s">
        <v>20</v>
      </c>
      <c r="D10" s="51"/>
      <c r="E10" s="51"/>
      <c r="F10" s="51"/>
      <c r="G10" s="51"/>
      <c r="H10" s="52">
        <f>H11+H29</f>
        <v>102974851.6</v>
      </c>
      <c r="I10" s="52"/>
      <c r="J10" s="52">
        <f>J11+J29</f>
        <v>71159957.59</v>
      </c>
      <c r="K10" s="52"/>
      <c r="L10" s="52"/>
      <c r="M10" s="52"/>
      <c r="N10" s="52"/>
      <c r="O10" s="52">
        <f>O11+O29</f>
        <v>13985664.64</v>
      </c>
      <c r="P10" s="52"/>
      <c r="Q10" s="52"/>
      <c r="R10" s="52"/>
      <c r="S10" s="52"/>
      <c r="T10" s="52">
        <v>3900</v>
      </c>
      <c r="U10" s="52"/>
      <c r="V10" s="52"/>
      <c r="W10" s="52">
        <v>3900</v>
      </c>
      <c r="X10" s="52"/>
      <c r="Y10" s="52"/>
      <c r="Z10" s="52"/>
      <c r="AA10" s="52">
        <v>3900</v>
      </c>
      <c r="AB10" s="52"/>
      <c r="AC10" s="52"/>
      <c r="AD10" s="52"/>
      <c r="AE10" s="52"/>
      <c r="AF10" s="18">
        <f>AF11+AF29</f>
        <v>83933607.23</v>
      </c>
      <c r="AG10" s="19"/>
      <c r="AH10" s="20"/>
    </row>
    <row r="11" spans="1:34" ht="31.5" customHeight="1">
      <c r="A11" s="36" t="s">
        <v>21</v>
      </c>
      <c r="B11" s="36"/>
      <c r="C11" s="37" t="s">
        <v>16</v>
      </c>
      <c r="D11" s="37"/>
      <c r="E11" s="37"/>
      <c r="F11" s="37"/>
      <c r="G11" s="37"/>
      <c r="H11" s="16">
        <f>SUM(H12:I28)</f>
        <v>9983350.85</v>
      </c>
      <c r="I11" s="16"/>
      <c r="J11" s="16">
        <f>SUM(J12:N28)</f>
        <v>4803318.59</v>
      </c>
      <c r="K11" s="16"/>
      <c r="L11" s="16"/>
      <c r="M11" s="16"/>
      <c r="N11" s="16"/>
      <c r="O11" s="16">
        <f>SUM(O12:S28)</f>
        <v>1778837.6400000001</v>
      </c>
      <c r="P11" s="16"/>
      <c r="Q11" s="16"/>
      <c r="R11" s="16"/>
      <c r="S11" s="16"/>
      <c r="T11" s="16">
        <v>3900</v>
      </c>
      <c r="U11" s="16"/>
      <c r="V11" s="16"/>
      <c r="W11" s="16">
        <v>3900</v>
      </c>
      <c r="X11" s="16"/>
      <c r="Y11" s="16"/>
      <c r="Z11" s="16"/>
      <c r="AA11" s="16">
        <v>3900</v>
      </c>
      <c r="AB11" s="16"/>
      <c r="AC11" s="16"/>
      <c r="AD11" s="16"/>
      <c r="AE11" s="16"/>
      <c r="AF11" s="16">
        <f>SUM(AF12:AH28)</f>
        <v>6557054.23</v>
      </c>
      <c r="AG11" s="16"/>
      <c r="AH11" s="16"/>
    </row>
    <row r="12" spans="1:34" ht="38.25" customHeight="1">
      <c r="A12" s="27" t="s">
        <v>22</v>
      </c>
      <c r="B12" s="27"/>
      <c r="C12" s="28" t="s">
        <v>23</v>
      </c>
      <c r="D12" s="28"/>
      <c r="E12" s="4" t="s">
        <v>24</v>
      </c>
      <c r="F12" s="4">
        <v>2012</v>
      </c>
      <c r="G12" s="4">
        <v>2015</v>
      </c>
      <c r="H12" s="15">
        <v>957700</v>
      </c>
      <c r="I12" s="15"/>
      <c r="J12" s="15">
        <v>383397</v>
      </c>
      <c r="K12" s="15"/>
      <c r="L12" s="15"/>
      <c r="M12" s="15"/>
      <c r="N12" s="15"/>
      <c r="O12" s="15">
        <v>15248</v>
      </c>
      <c r="P12" s="15"/>
      <c r="Q12" s="15"/>
      <c r="R12" s="15"/>
      <c r="S12" s="15"/>
      <c r="T12" s="15">
        <v>0</v>
      </c>
      <c r="U12" s="15"/>
      <c r="V12" s="15"/>
      <c r="W12" s="15">
        <v>0</v>
      </c>
      <c r="X12" s="15"/>
      <c r="Y12" s="15"/>
      <c r="Z12" s="15"/>
      <c r="AA12" s="15">
        <v>0</v>
      </c>
      <c r="AB12" s="15"/>
      <c r="AC12" s="15"/>
      <c r="AD12" s="15"/>
      <c r="AE12" s="15"/>
      <c r="AF12" s="15">
        <v>398645</v>
      </c>
      <c r="AG12" s="15"/>
      <c r="AH12" s="15"/>
    </row>
    <row r="13" spans="1:34" ht="38.25" customHeight="1">
      <c r="A13" s="27" t="s">
        <v>25</v>
      </c>
      <c r="B13" s="27"/>
      <c r="C13" s="28" t="s">
        <v>26</v>
      </c>
      <c r="D13" s="28"/>
      <c r="E13" s="4" t="s">
        <v>27</v>
      </c>
      <c r="F13" s="4">
        <v>2013</v>
      </c>
      <c r="G13" s="4">
        <v>2014</v>
      </c>
      <c r="H13" s="15">
        <v>503350</v>
      </c>
      <c r="I13" s="15"/>
      <c r="J13" s="15">
        <v>70718</v>
      </c>
      <c r="K13" s="15"/>
      <c r="L13" s="15"/>
      <c r="M13" s="15"/>
      <c r="N13" s="15"/>
      <c r="O13" s="15">
        <v>0</v>
      </c>
      <c r="P13" s="15"/>
      <c r="Q13" s="15"/>
      <c r="R13" s="15"/>
      <c r="S13" s="15"/>
      <c r="T13" s="15">
        <v>0</v>
      </c>
      <c r="U13" s="15"/>
      <c r="V13" s="15"/>
      <c r="W13" s="15">
        <v>0</v>
      </c>
      <c r="X13" s="15"/>
      <c r="Y13" s="15"/>
      <c r="Z13" s="15"/>
      <c r="AA13" s="15">
        <v>0</v>
      </c>
      <c r="AB13" s="15"/>
      <c r="AC13" s="15"/>
      <c r="AD13" s="15"/>
      <c r="AE13" s="15"/>
      <c r="AF13" s="15">
        <v>70718</v>
      </c>
      <c r="AG13" s="15"/>
      <c r="AH13" s="15"/>
    </row>
    <row r="14" spans="1:34" ht="38.25" customHeight="1">
      <c r="A14" s="27" t="s">
        <v>28</v>
      </c>
      <c r="B14" s="27"/>
      <c r="C14" s="28" t="s">
        <v>29</v>
      </c>
      <c r="D14" s="28"/>
      <c r="E14" s="4" t="s">
        <v>27</v>
      </c>
      <c r="F14" s="4">
        <v>2011</v>
      </c>
      <c r="G14" s="4">
        <v>2014</v>
      </c>
      <c r="H14" s="15">
        <v>453586</v>
      </c>
      <c r="I14" s="15"/>
      <c r="J14" s="15">
        <v>289005</v>
      </c>
      <c r="K14" s="15"/>
      <c r="L14" s="15"/>
      <c r="M14" s="15"/>
      <c r="N14" s="15"/>
      <c r="O14" s="15">
        <v>0</v>
      </c>
      <c r="P14" s="15"/>
      <c r="Q14" s="15"/>
      <c r="R14" s="15"/>
      <c r="S14" s="15"/>
      <c r="T14" s="15">
        <v>0</v>
      </c>
      <c r="U14" s="15"/>
      <c r="V14" s="15"/>
      <c r="W14" s="15">
        <v>0</v>
      </c>
      <c r="X14" s="15"/>
      <c r="Y14" s="15"/>
      <c r="Z14" s="15"/>
      <c r="AA14" s="15">
        <v>0</v>
      </c>
      <c r="AB14" s="15"/>
      <c r="AC14" s="15"/>
      <c r="AD14" s="15"/>
      <c r="AE14" s="15"/>
      <c r="AF14" s="15">
        <v>289005</v>
      </c>
      <c r="AG14" s="15"/>
      <c r="AH14" s="15"/>
    </row>
    <row r="15" spans="1:34" ht="38.25" customHeight="1">
      <c r="A15" s="27" t="s">
        <v>30</v>
      </c>
      <c r="B15" s="27"/>
      <c r="C15" s="28" t="s">
        <v>31</v>
      </c>
      <c r="D15" s="28"/>
      <c r="E15" s="4" t="s">
        <v>27</v>
      </c>
      <c r="F15" s="4">
        <v>2013</v>
      </c>
      <c r="G15" s="4">
        <v>2014</v>
      </c>
      <c r="H15" s="15">
        <v>1261058</v>
      </c>
      <c r="I15" s="15"/>
      <c r="J15" s="15">
        <v>490982</v>
      </c>
      <c r="K15" s="15"/>
      <c r="L15" s="15"/>
      <c r="M15" s="15"/>
      <c r="N15" s="15"/>
      <c r="O15" s="15">
        <v>0</v>
      </c>
      <c r="P15" s="15"/>
      <c r="Q15" s="15"/>
      <c r="R15" s="15"/>
      <c r="S15" s="15"/>
      <c r="T15" s="15">
        <v>0</v>
      </c>
      <c r="U15" s="15"/>
      <c r="V15" s="15"/>
      <c r="W15" s="15">
        <v>0</v>
      </c>
      <c r="X15" s="15"/>
      <c r="Y15" s="15"/>
      <c r="Z15" s="15"/>
      <c r="AA15" s="15">
        <v>0</v>
      </c>
      <c r="AB15" s="15"/>
      <c r="AC15" s="15"/>
      <c r="AD15" s="15"/>
      <c r="AE15" s="15"/>
      <c r="AF15" s="15">
        <v>490982</v>
      </c>
      <c r="AG15" s="15"/>
      <c r="AH15" s="15"/>
    </row>
    <row r="16" spans="1:34" ht="38.25" customHeight="1">
      <c r="A16" s="11" t="s">
        <v>32</v>
      </c>
      <c r="B16" s="11"/>
      <c r="C16" s="12" t="s">
        <v>33</v>
      </c>
      <c r="D16" s="12"/>
      <c r="E16" s="5" t="s">
        <v>27</v>
      </c>
      <c r="F16" s="5">
        <v>2013</v>
      </c>
      <c r="G16" s="5">
        <v>2015</v>
      </c>
      <c r="H16" s="10">
        <v>432692</v>
      </c>
      <c r="I16" s="10"/>
      <c r="J16" s="10">
        <v>383059</v>
      </c>
      <c r="K16" s="10"/>
      <c r="L16" s="10"/>
      <c r="M16" s="10"/>
      <c r="N16" s="10"/>
      <c r="O16" s="10">
        <v>24680</v>
      </c>
      <c r="P16" s="10"/>
      <c r="Q16" s="10"/>
      <c r="R16" s="10"/>
      <c r="S16" s="10"/>
      <c r="T16" s="10">
        <v>0</v>
      </c>
      <c r="U16" s="10"/>
      <c r="V16" s="10"/>
      <c r="W16" s="10">
        <v>0</v>
      </c>
      <c r="X16" s="10"/>
      <c r="Y16" s="10"/>
      <c r="Z16" s="10"/>
      <c r="AA16" s="10">
        <v>0</v>
      </c>
      <c r="AB16" s="10"/>
      <c r="AC16" s="10"/>
      <c r="AD16" s="10"/>
      <c r="AE16" s="10"/>
      <c r="AF16" s="10">
        <v>407739</v>
      </c>
      <c r="AG16" s="10"/>
      <c r="AH16" s="10"/>
    </row>
    <row r="17" spans="1:34" ht="47.25" customHeight="1">
      <c r="A17" s="22" t="s">
        <v>34</v>
      </c>
      <c r="B17" s="22"/>
      <c r="C17" s="23" t="s">
        <v>35</v>
      </c>
      <c r="D17" s="23"/>
      <c r="E17" s="7" t="s">
        <v>36</v>
      </c>
      <c r="F17" s="7">
        <v>2014</v>
      </c>
      <c r="G17" s="7">
        <v>2015</v>
      </c>
      <c r="H17" s="13">
        <v>736741.23</v>
      </c>
      <c r="I17" s="13"/>
      <c r="J17" s="13">
        <v>489687.59</v>
      </c>
      <c r="K17" s="13"/>
      <c r="L17" s="13"/>
      <c r="M17" s="13"/>
      <c r="N17" s="13"/>
      <c r="O17" s="13">
        <v>247053.64</v>
      </c>
      <c r="P17" s="13"/>
      <c r="Q17" s="13"/>
      <c r="R17" s="13"/>
      <c r="S17" s="13"/>
      <c r="T17" s="13">
        <v>0</v>
      </c>
      <c r="U17" s="13"/>
      <c r="V17" s="13"/>
      <c r="W17" s="13">
        <v>0</v>
      </c>
      <c r="X17" s="13"/>
      <c r="Y17" s="13"/>
      <c r="Z17" s="13"/>
      <c r="AA17" s="13">
        <v>0</v>
      </c>
      <c r="AB17" s="13"/>
      <c r="AC17" s="13"/>
      <c r="AD17" s="13"/>
      <c r="AE17" s="13"/>
      <c r="AF17" s="13">
        <v>736741.23</v>
      </c>
      <c r="AG17" s="13"/>
      <c r="AH17" s="13"/>
    </row>
    <row r="18" spans="1:34" ht="38.25" customHeight="1">
      <c r="A18" s="24" t="s">
        <v>37</v>
      </c>
      <c r="B18" s="24"/>
      <c r="C18" s="47" t="s">
        <v>38</v>
      </c>
      <c r="D18" s="47"/>
      <c r="E18" s="6" t="s">
        <v>39</v>
      </c>
      <c r="F18" s="6">
        <v>2012</v>
      </c>
      <c r="G18" s="6">
        <v>2014</v>
      </c>
      <c r="H18" s="14">
        <v>621825</v>
      </c>
      <c r="I18" s="14"/>
      <c r="J18" s="14">
        <v>484955</v>
      </c>
      <c r="K18" s="14"/>
      <c r="L18" s="14"/>
      <c r="M18" s="14"/>
      <c r="N18" s="14"/>
      <c r="O18" s="14">
        <v>0</v>
      </c>
      <c r="P18" s="14"/>
      <c r="Q18" s="14"/>
      <c r="R18" s="14"/>
      <c r="S18" s="14"/>
      <c r="T18" s="14">
        <v>0</v>
      </c>
      <c r="U18" s="14"/>
      <c r="V18" s="14"/>
      <c r="W18" s="14">
        <v>0</v>
      </c>
      <c r="X18" s="14"/>
      <c r="Y18" s="14"/>
      <c r="Z18" s="14"/>
      <c r="AA18" s="14">
        <v>0</v>
      </c>
      <c r="AB18" s="14"/>
      <c r="AC18" s="14"/>
      <c r="AD18" s="14"/>
      <c r="AE18" s="14"/>
      <c r="AF18" s="14">
        <v>484955</v>
      </c>
      <c r="AG18" s="14"/>
      <c r="AH18" s="14"/>
    </row>
    <row r="19" spans="1:34" ht="38.25" customHeight="1">
      <c r="A19" s="27" t="s">
        <v>41</v>
      </c>
      <c r="B19" s="27"/>
      <c r="C19" s="28" t="s">
        <v>42</v>
      </c>
      <c r="D19" s="28"/>
      <c r="E19" s="4" t="s">
        <v>43</v>
      </c>
      <c r="F19" s="4">
        <v>2012</v>
      </c>
      <c r="G19" s="4">
        <v>2014</v>
      </c>
      <c r="H19" s="15">
        <v>488535</v>
      </c>
      <c r="I19" s="15"/>
      <c r="J19" s="15">
        <f>156447+92189</f>
        <v>248636</v>
      </c>
      <c r="K19" s="15"/>
      <c r="L19" s="15"/>
      <c r="M19" s="15"/>
      <c r="N19" s="15"/>
      <c r="O19" s="15">
        <v>0</v>
      </c>
      <c r="P19" s="15"/>
      <c r="Q19" s="15"/>
      <c r="R19" s="15"/>
      <c r="S19" s="15"/>
      <c r="T19" s="15">
        <v>0</v>
      </c>
      <c r="U19" s="15"/>
      <c r="V19" s="15"/>
      <c r="W19" s="15">
        <v>0</v>
      </c>
      <c r="X19" s="15"/>
      <c r="Y19" s="15"/>
      <c r="Z19" s="15"/>
      <c r="AA19" s="15">
        <v>0</v>
      </c>
      <c r="AB19" s="15"/>
      <c r="AC19" s="15"/>
      <c r="AD19" s="15"/>
      <c r="AE19" s="15"/>
      <c r="AF19" s="15">
        <v>248636</v>
      </c>
      <c r="AG19" s="15"/>
      <c r="AH19" s="15"/>
    </row>
    <row r="20" spans="1:34" ht="38.25" customHeight="1">
      <c r="A20" s="27" t="s">
        <v>44</v>
      </c>
      <c r="B20" s="27"/>
      <c r="C20" s="28" t="s">
        <v>104</v>
      </c>
      <c r="D20" s="28"/>
      <c r="E20" s="4" t="s">
        <v>27</v>
      </c>
      <c r="F20" s="4">
        <v>2014</v>
      </c>
      <c r="G20" s="4">
        <v>2015</v>
      </c>
      <c r="H20" s="15">
        <v>794216</v>
      </c>
      <c r="I20" s="15"/>
      <c r="J20" s="15">
        <v>343349</v>
      </c>
      <c r="K20" s="15"/>
      <c r="L20" s="15"/>
      <c r="M20" s="15"/>
      <c r="N20" s="15"/>
      <c r="O20" s="15">
        <v>450867</v>
      </c>
      <c r="P20" s="15"/>
      <c r="Q20" s="15"/>
      <c r="R20" s="15"/>
      <c r="S20" s="15"/>
      <c r="T20" s="15">
        <v>0</v>
      </c>
      <c r="U20" s="15"/>
      <c r="V20" s="15"/>
      <c r="W20" s="15">
        <v>0</v>
      </c>
      <c r="X20" s="15"/>
      <c r="Y20" s="15"/>
      <c r="Z20" s="15"/>
      <c r="AA20" s="15">
        <v>0</v>
      </c>
      <c r="AB20" s="15"/>
      <c r="AC20" s="15"/>
      <c r="AD20" s="15"/>
      <c r="AE20" s="15"/>
      <c r="AF20" s="15">
        <v>794216</v>
      </c>
      <c r="AG20" s="15"/>
      <c r="AH20" s="15"/>
    </row>
    <row r="21" spans="1:34" ht="38.25" customHeight="1">
      <c r="A21" s="48" t="s">
        <v>110</v>
      </c>
      <c r="B21" s="49"/>
      <c r="C21" s="28" t="s">
        <v>108</v>
      </c>
      <c r="D21" s="28"/>
      <c r="E21" s="4" t="s">
        <v>39</v>
      </c>
      <c r="F21" s="4">
        <v>2014</v>
      </c>
      <c r="G21" s="4">
        <v>2015</v>
      </c>
      <c r="H21" s="15">
        <v>66000</v>
      </c>
      <c r="I21" s="15"/>
      <c r="J21" s="15">
        <v>0</v>
      </c>
      <c r="K21" s="15"/>
      <c r="L21" s="15"/>
      <c r="M21" s="15"/>
      <c r="N21" s="15"/>
      <c r="O21" s="15">
        <v>66000</v>
      </c>
      <c r="P21" s="15"/>
      <c r="Q21" s="15"/>
      <c r="R21" s="15"/>
      <c r="S21" s="15"/>
      <c r="T21" s="15">
        <v>0</v>
      </c>
      <c r="U21" s="15"/>
      <c r="V21" s="15"/>
      <c r="W21" s="15">
        <v>0</v>
      </c>
      <c r="X21" s="15"/>
      <c r="Y21" s="15"/>
      <c r="Z21" s="15"/>
      <c r="AA21" s="15">
        <v>0</v>
      </c>
      <c r="AB21" s="15"/>
      <c r="AC21" s="15"/>
      <c r="AD21" s="15"/>
      <c r="AE21" s="15"/>
      <c r="AF21" s="15">
        <v>66000</v>
      </c>
      <c r="AG21" s="15"/>
      <c r="AH21" s="15"/>
    </row>
    <row r="22" spans="1:34" ht="38.25" customHeight="1">
      <c r="A22" s="48" t="s">
        <v>47</v>
      </c>
      <c r="B22" s="49"/>
      <c r="C22" s="28" t="s">
        <v>112</v>
      </c>
      <c r="D22" s="28"/>
      <c r="E22" s="4" t="s">
        <v>113</v>
      </c>
      <c r="F22" s="4">
        <v>2014</v>
      </c>
      <c r="G22" s="4">
        <v>2015</v>
      </c>
      <c r="H22" s="15">
        <v>888922</v>
      </c>
      <c r="I22" s="15"/>
      <c r="J22" s="15">
        <v>288166</v>
      </c>
      <c r="K22" s="15"/>
      <c r="L22" s="15"/>
      <c r="M22" s="15"/>
      <c r="N22" s="15"/>
      <c r="O22" s="15">
        <v>600756</v>
      </c>
      <c r="P22" s="15"/>
      <c r="Q22" s="15"/>
      <c r="R22" s="15"/>
      <c r="S22" s="15"/>
      <c r="T22" s="15">
        <v>0</v>
      </c>
      <c r="U22" s="15"/>
      <c r="V22" s="15"/>
      <c r="W22" s="15">
        <v>0</v>
      </c>
      <c r="X22" s="15"/>
      <c r="Y22" s="15"/>
      <c r="Z22" s="15"/>
      <c r="AA22" s="15">
        <v>0</v>
      </c>
      <c r="AB22" s="15"/>
      <c r="AC22" s="15"/>
      <c r="AD22" s="15"/>
      <c r="AE22" s="15"/>
      <c r="AF22" s="15">
        <v>888922</v>
      </c>
      <c r="AG22" s="15"/>
      <c r="AH22" s="15"/>
    </row>
    <row r="23" spans="1:34" ht="38.25" customHeight="1">
      <c r="A23" s="48" t="s">
        <v>49</v>
      </c>
      <c r="B23" s="49"/>
      <c r="C23" s="28" t="s">
        <v>45</v>
      </c>
      <c r="D23" s="28"/>
      <c r="E23" s="4" t="s">
        <v>24</v>
      </c>
      <c r="F23" s="4">
        <v>2013</v>
      </c>
      <c r="G23" s="4">
        <v>2015</v>
      </c>
      <c r="H23" s="15">
        <v>1479920</v>
      </c>
      <c r="I23" s="15"/>
      <c r="J23" s="15">
        <v>655103</v>
      </c>
      <c r="K23" s="15"/>
      <c r="L23" s="15"/>
      <c r="M23" s="15"/>
      <c r="N23" s="15"/>
      <c r="O23" s="15">
        <v>255123</v>
      </c>
      <c r="P23" s="15"/>
      <c r="Q23" s="15"/>
      <c r="R23" s="15"/>
      <c r="S23" s="15"/>
      <c r="T23" s="15">
        <v>0</v>
      </c>
      <c r="U23" s="15"/>
      <c r="V23" s="15"/>
      <c r="W23" s="15">
        <v>0</v>
      </c>
      <c r="X23" s="15"/>
      <c r="Y23" s="15"/>
      <c r="Z23" s="15"/>
      <c r="AA23" s="15">
        <v>0</v>
      </c>
      <c r="AB23" s="15"/>
      <c r="AC23" s="15"/>
      <c r="AD23" s="15"/>
      <c r="AE23" s="15"/>
      <c r="AF23" s="15">
        <v>910226</v>
      </c>
      <c r="AG23" s="15"/>
      <c r="AH23" s="15"/>
    </row>
    <row r="24" spans="1:34" ht="38.25" customHeight="1">
      <c r="A24" s="48" t="s">
        <v>51</v>
      </c>
      <c r="B24" s="49"/>
      <c r="C24" s="28" t="s">
        <v>46</v>
      </c>
      <c r="D24" s="28"/>
      <c r="E24" s="4" t="s">
        <v>27</v>
      </c>
      <c r="F24" s="4">
        <v>2013</v>
      </c>
      <c r="G24" s="4">
        <v>2014</v>
      </c>
      <c r="H24" s="15">
        <v>120650</v>
      </c>
      <c r="I24" s="15"/>
      <c r="J24" s="15">
        <v>62806</v>
      </c>
      <c r="K24" s="15"/>
      <c r="L24" s="15"/>
      <c r="M24" s="15"/>
      <c r="N24" s="15"/>
      <c r="O24" s="15">
        <v>0</v>
      </c>
      <c r="P24" s="15"/>
      <c r="Q24" s="15"/>
      <c r="R24" s="15"/>
      <c r="S24" s="15"/>
      <c r="T24" s="15">
        <v>0</v>
      </c>
      <c r="U24" s="15"/>
      <c r="V24" s="15"/>
      <c r="W24" s="15">
        <v>0</v>
      </c>
      <c r="X24" s="15"/>
      <c r="Y24" s="15"/>
      <c r="Z24" s="15"/>
      <c r="AA24" s="15">
        <v>0</v>
      </c>
      <c r="AB24" s="15"/>
      <c r="AC24" s="15"/>
      <c r="AD24" s="15"/>
      <c r="AE24" s="15"/>
      <c r="AF24" s="15">
        <v>62806</v>
      </c>
      <c r="AG24" s="15"/>
      <c r="AH24" s="15"/>
    </row>
    <row r="25" spans="1:34" ht="38.25" customHeight="1">
      <c r="A25" s="48" t="s">
        <v>53</v>
      </c>
      <c r="B25" s="49"/>
      <c r="C25" s="28" t="s">
        <v>48</v>
      </c>
      <c r="D25" s="28"/>
      <c r="E25" s="4" t="s">
        <v>39</v>
      </c>
      <c r="F25" s="4">
        <v>2010</v>
      </c>
      <c r="G25" s="4">
        <v>2018</v>
      </c>
      <c r="H25" s="15">
        <v>20363.87</v>
      </c>
      <c r="I25" s="15"/>
      <c r="J25" s="15">
        <v>3800</v>
      </c>
      <c r="K25" s="15"/>
      <c r="L25" s="15"/>
      <c r="M25" s="15"/>
      <c r="N25" s="15"/>
      <c r="O25" s="15">
        <v>3800</v>
      </c>
      <c r="P25" s="15"/>
      <c r="Q25" s="15"/>
      <c r="R25" s="15"/>
      <c r="S25" s="15"/>
      <c r="T25" s="15">
        <v>3900</v>
      </c>
      <c r="U25" s="15"/>
      <c r="V25" s="15"/>
      <c r="W25" s="15">
        <v>3900</v>
      </c>
      <c r="X25" s="15"/>
      <c r="Y25" s="15"/>
      <c r="Z25" s="15"/>
      <c r="AA25" s="15">
        <v>3900</v>
      </c>
      <c r="AB25" s="15"/>
      <c r="AC25" s="15"/>
      <c r="AD25" s="15"/>
      <c r="AE25" s="15"/>
      <c r="AF25" s="15">
        <v>19300</v>
      </c>
      <c r="AG25" s="15"/>
      <c r="AH25" s="15"/>
    </row>
    <row r="26" spans="1:34" ht="42" customHeight="1">
      <c r="A26" s="48" t="s">
        <v>103</v>
      </c>
      <c r="B26" s="49"/>
      <c r="C26" s="28" t="s">
        <v>50</v>
      </c>
      <c r="D26" s="28"/>
      <c r="E26" s="4" t="s">
        <v>39</v>
      </c>
      <c r="F26" s="4">
        <v>2011</v>
      </c>
      <c r="G26" s="4">
        <v>2014</v>
      </c>
      <c r="H26" s="15">
        <v>449578.75</v>
      </c>
      <c r="I26" s="15"/>
      <c r="J26" s="15">
        <v>44634</v>
      </c>
      <c r="K26" s="15"/>
      <c r="L26" s="15"/>
      <c r="M26" s="15"/>
      <c r="N26" s="15"/>
      <c r="O26" s="15">
        <v>0</v>
      </c>
      <c r="P26" s="15"/>
      <c r="Q26" s="15"/>
      <c r="R26" s="15"/>
      <c r="S26" s="15"/>
      <c r="T26" s="15">
        <v>0</v>
      </c>
      <c r="U26" s="15"/>
      <c r="V26" s="15"/>
      <c r="W26" s="15">
        <v>0</v>
      </c>
      <c r="X26" s="15"/>
      <c r="Y26" s="15"/>
      <c r="Z26" s="15"/>
      <c r="AA26" s="15">
        <v>0</v>
      </c>
      <c r="AB26" s="15"/>
      <c r="AC26" s="15"/>
      <c r="AD26" s="15"/>
      <c r="AE26" s="15"/>
      <c r="AF26" s="15">
        <v>44634</v>
      </c>
      <c r="AG26" s="15"/>
      <c r="AH26" s="15"/>
    </row>
    <row r="27" spans="1:34" ht="38.25" customHeight="1">
      <c r="A27" s="48" t="s">
        <v>109</v>
      </c>
      <c r="B27" s="49"/>
      <c r="C27" s="28" t="s">
        <v>52</v>
      </c>
      <c r="D27" s="28"/>
      <c r="E27" s="4" t="s">
        <v>27</v>
      </c>
      <c r="F27" s="4">
        <v>2013</v>
      </c>
      <c r="G27" s="4">
        <v>2015</v>
      </c>
      <c r="H27" s="15">
        <v>63378</v>
      </c>
      <c r="I27" s="15"/>
      <c r="J27" s="15">
        <v>39654</v>
      </c>
      <c r="K27" s="15"/>
      <c r="L27" s="15"/>
      <c r="M27" s="15"/>
      <c r="N27" s="15"/>
      <c r="O27" s="15">
        <v>12675</v>
      </c>
      <c r="P27" s="15"/>
      <c r="Q27" s="15"/>
      <c r="R27" s="15"/>
      <c r="S27" s="15"/>
      <c r="T27" s="15">
        <v>0</v>
      </c>
      <c r="U27" s="15"/>
      <c r="V27" s="15"/>
      <c r="W27" s="15">
        <v>0</v>
      </c>
      <c r="X27" s="15"/>
      <c r="Y27" s="15"/>
      <c r="Z27" s="15"/>
      <c r="AA27" s="15">
        <v>0</v>
      </c>
      <c r="AB27" s="15"/>
      <c r="AC27" s="15"/>
      <c r="AD27" s="15"/>
      <c r="AE27" s="15"/>
      <c r="AF27" s="15">
        <v>52329</v>
      </c>
      <c r="AG27" s="15"/>
      <c r="AH27" s="15"/>
    </row>
    <row r="28" spans="1:34" ht="85.5" customHeight="1">
      <c r="A28" s="11" t="s">
        <v>111</v>
      </c>
      <c r="B28" s="11"/>
      <c r="C28" s="26" t="s">
        <v>54</v>
      </c>
      <c r="D28" s="26"/>
      <c r="E28" s="5" t="s">
        <v>39</v>
      </c>
      <c r="F28" s="5">
        <v>2013</v>
      </c>
      <c r="G28" s="5">
        <v>2015</v>
      </c>
      <c r="H28" s="10">
        <v>644835</v>
      </c>
      <c r="I28" s="10"/>
      <c r="J28" s="10">
        <v>525367</v>
      </c>
      <c r="K28" s="10"/>
      <c r="L28" s="10"/>
      <c r="M28" s="10"/>
      <c r="N28" s="10"/>
      <c r="O28" s="10">
        <v>102635</v>
      </c>
      <c r="P28" s="10"/>
      <c r="Q28" s="10"/>
      <c r="R28" s="10"/>
      <c r="S28" s="10"/>
      <c r="T28" s="10">
        <v>0</v>
      </c>
      <c r="U28" s="10"/>
      <c r="V28" s="10"/>
      <c r="W28" s="10">
        <v>0</v>
      </c>
      <c r="X28" s="10"/>
      <c r="Y28" s="10"/>
      <c r="Z28" s="10"/>
      <c r="AA28" s="10">
        <v>0</v>
      </c>
      <c r="AB28" s="10"/>
      <c r="AC28" s="10"/>
      <c r="AD28" s="10"/>
      <c r="AE28" s="10"/>
      <c r="AF28" s="10">
        <v>591200</v>
      </c>
      <c r="AG28" s="10"/>
      <c r="AH28" s="10"/>
    </row>
    <row r="29" spans="1:34" ht="27" customHeight="1">
      <c r="A29" s="32" t="s">
        <v>55</v>
      </c>
      <c r="B29" s="32"/>
      <c r="C29" s="33" t="s">
        <v>18</v>
      </c>
      <c r="D29" s="33"/>
      <c r="E29" s="33"/>
      <c r="F29" s="33"/>
      <c r="G29" s="33"/>
      <c r="H29" s="29">
        <f>H30+H31+H32+H33+H34+H35+H36+H37+H38+H39</f>
        <v>92991500.75</v>
      </c>
      <c r="I29" s="29"/>
      <c r="J29" s="29">
        <f>J30+J31+J32+J33+J34+J35+J36+J37+J38+J39</f>
        <v>66356639</v>
      </c>
      <c r="K29" s="29"/>
      <c r="L29" s="29"/>
      <c r="M29" s="29"/>
      <c r="N29" s="29"/>
      <c r="O29" s="29">
        <f>O30+O31+O32+O33+O34+O35+O36+O37+O38+O39</f>
        <v>12206827</v>
      </c>
      <c r="P29" s="29"/>
      <c r="Q29" s="29"/>
      <c r="R29" s="29"/>
      <c r="S29" s="29"/>
      <c r="T29" s="29">
        <v>0</v>
      </c>
      <c r="U29" s="29"/>
      <c r="V29" s="29"/>
      <c r="W29" s="29">
        <v>0</v>
      </c>
      <c r="X29" s="29"/>
      <c r="Y29" s="29"/>
      <c r="Z29" s="29"/>
      <c r="AA29" s="29">
        <v>0</v>
      </c>
      <c r="AB29" s="29"/>
      <c r="AC29" s="29"/>
      <c r="AD29" s="29"/>
      <c r="AE29" s="29"/>
      <c r="AF29" s="29">
        <f>AF30+AF31+AF32+AF33+AF34+AF35+AF36+AF37+AF38+AF39</f>
        <v>77376553</v>
      </c>
      <c r="AG29" s="29"/>
      <c r="AH29" s="29"/>
    </row>
    <row r="30" spans="1:34" ht="38.25" customHeight="1">
      <c r="A30" s="11" t="s">
        <v>56</v>
      </c>
      <c r="B30" s="11"/>
      <c r="C30" s="12" t="s">
        <v>38</v>
      </c>
      <c r="D30" s="12"/>
      <c r="E30" s="5" t="s">
        <v>39</v>
      </c>
      <c r="F30" s="5">
        <v>2012</v>
      </c>
      <c r="G30" s="5">
        <v>2014</v>
      </c>
      <c r="H30" s="10">
        <v>60000</v>
      </c>
      <c r="I30" s="10"/>
      <c r="J30" s="10">
        <v>60000</v>
      </c>
      <c r="K30" s="10"/>
      <c r="L30" s="10"/>
      <c r="M30" s="10"/>
      <c r="N30" s="10"/>
      <c r="O30" s="10">
        <v>0</v>
      </c>
      <c r="P30" s="10"/>
      <c r="Q30" s="10"/>
      <c r="R30" s="10"/>
      <c r="S30" s="10"/>
      <c r="T30" s="10">
        <v>0</v>
      </c>
      <c r="U30" s="10"/>
      <c r="V30" s="10"/>
      <c r="W30" s="10">
        <v>0</v>
      </c>
      <c r="X30" s="10"/>
      <c r="Y30" s="10"/>
      <c r="Z30" s="10"/>
      <c r="AA30" s="10">
        <v>0</v>
      </c>
      <c r="AB30" s="10"/>
      <c r="AC30" s="10"/>
      <c r="AD30" s="10"/>
      <c r="AE30" s="10"/>
      <c r="AF30" s="10">
        <v>60000</v>
      </c>
      <c r="AG30" s="10"/>
      <c r="AH30" s="10"/>
    </row>
    <row r="31" spans="1:34" ht="51" customHeight="1">
      <c r="A31" s="22" t="s">
        <v>57</v>
      </c>
      <c r="B31" s="22"/>
      <c r="C31" s="23" t="s">
        <v>58</v>
      </c>
      <c r="D31" s="23"/>
      <c r="E31" s="7" t="s">
        <v>39</v>
      </c>
      <c r="F31" s="7">
        <v>2012</v>
      </c>
      <c r="G31" s="7">
        <v>2014</v>
      </c>
      <c r="H31" s="13">
        <v>3083340</v>
      </c>
      <c r="I31" s="13"/>
      <c r="J31" s="13">
        <v>2873852</v>
      </c>
      <c r="K31" s="13"/>
      <c r="L31" s="13"/>
      <c r="M31" s="13"/>
      <c r="N31" s="13"/>
      <c r="O31" s="13">
        <v>0</v>
      </c>
      <c r="P31" s="13"/>
      <c r="Q31" s="13"/>
      <c r="R31" s="13"/>
      <c r="S31" s="13"/>
      <c r="T31" s="13">
        <v>0</v>
      </c>
      <c r="U31" s="13"/>
      <c r="V31" s="13"/>
      <c r="W31" s="13">
        <v>0</v>
      </c>
      <c r="X31" s="13"/>
      <c r="Y31" s="13"/>
      <c r="Z31" s="13"/>
      <c r="AA31" s="13">
        <v>0</v>
      </c>
      <c r="AB31" s="13"/>
      <c r="AC31" s="13"/>
      <c r="AD31" s="13"/>
      <c r="AE31" s="13"/>
      <c r="AF31" s="13">
        <v>2873852</v>
      </c>
      <c r="AG31" s="13"/>
      <c r="AH31" s="13"/>
    </row>
    <row r="32" spans="1:34" ht="51" customHeight="1">
      <c r="A32" s="22" t="s">
        <v>59</v>
      </c>
      <c r="B32" s="22"/>
      <c r="C32" s="23" t="s">
        <v>60</v>
      </c>
      <c r="D32" s="23"/>
      <c r="E32" s="7" t="s">
        <v>39</v>
      </c>
      <c r="F32" s="7">
        <v>2012</v>
      </c>
      <c r="G32" s="7">
        <v>2014</v>
      </c>
      <c r="H32" s="13">
        <v>3008997</v>
      </c>
      <c r="I32" s="13"/>
      <c r="J32" s="13">
        <v>2970731</v>
      </c>
      <c r="K32" s="13"/>
      <c r="L32" s="13"/>
      <c r="M32" s="13"/>
      <c r="N32" s="13"/>
      <c r="O32" s="13">
        <v>0</v>
      </c>
      <c r="P32" s="13"/>
      <c r="Q32" s="13"/>
      <c r="R32" s="13"/>
      <c r="S32" s="13"/>
      <c r="T32" s="13">
        <v>0</v>
      </c>
      <c r="U32" s="13"/>
      <c r="V32" s="13"/>
      <c r="W32" s="13">
        <v>0</v>
      </c>
      <c r="X32" s="13"/>
      <c r="Y32" s="13"/>
      <c r="Z32" s="13"/>
      <c r="AA32" s="13">
        <v>0</v>
      </c>
      <c r="AB32" s="13"/>
      <c r="AC32" s="13"/>
      <c r="AD32" s="13"/>
      <c r="AE32" s="13"/>
      <c r="AF32" s="13">
        <v>2970731</v>
      </c>
      <c r="AG32" s="13"/>
      <c r="AH32" s="13"/>
    </row>
    <row r="33" spans="1:34" ht="41.25" customHeight="1">
      <c r="A33" s="24" t="s">
        <v>61</v>
      </c>
      <c r="B33" s="24"/>
      <c r="C33" s="47" t="s">
        <v>62</v>
      </c>
      <c r="D33" s="47"/>
      <c r="E33" s="6" t="s">
        <v>39</v>
      </c>
      <c r="F33" s="6">
        <v>2013</v>
      </c>
      <c r="G33" s="6">
        <v>2015</v>
      </c>
      <c r="H33" s="14">
        <v>51753219.75</v>
      </c>
      <c r="I33" s="14"/>
      <c r="J33" s="14">
        <v>37657577</v>
      </c>
      <c r="K33" s="14"/>
      <c r="L33" s="14"/>
      <c r="M33" s="14"/>
      <c r="N33" s="14"/>
      <c r="O33" s="14">
        <v>4717602</v>
      </c>
      <c r="P33" s="14"/>
      <c r="Q33" s="14"/>
      <c r="R33" s="14"/>
      <c r="S33" s="14"/>
      <c r="T33" s="14">
        <v>0</v>
      </c>
      <c r="U33" s="14"/>
      <c r="V33" s="14"/>
      <c r="W33" s="14">
        <v>0</v>
      </c>
      <c r="X33" s="14"/>
      <c r="Y33" s="14"/>
      <c r="Z33" s="14"/>
      <c r="AA33" s="14">
        <v>0</v>
      </c>
      <c r="AB33" s="14"/>
      <c r="AC33" s="14"/>
      <c r="AD33" s="14"/>
      <c r="AE33" s="14"/>
      <c r="AF33" s="14">
        <v>41188266</v>
      </c>
      <c r="AG33" s="14"/>
      <c r="AH33" s="14"/>
    </row>
    <row r="34" spans="1:34" ht="43.5" customHeight="1">
      <c r="A34" s="27" t="s">
        <v>64</v>
      </c>
      <c r="B34" s="27"/>
      <c r="C34" s="28" t="s">
        <v>63</v>
      </c>
      <c r="D34" s="28"/>
      <c r="E34" s="4" t="s">
        <v>39</v>
      </c>
      <c r="F34" s="4">
        <v>2008</v>
      </c>
      <c r="G34" s="4">
        <v>2014</v>
      </c>
      <c r="H34" s="15">
        <v>9489020</v>
      </c>
      <c r="I34" s="15"/>
      <c r="J34" s="15">
        <v>5817194</v>
      </c>
      <c r="K34" s="15"/>
      <c r="L34" s="15"/>
      <c r="M34" s="15"/>
      <c r="N34" s="15"/>
      <c r="O34" s="15">
        <v>0</v>
      </c>
      <c r="P34" s="15"/>
      <c r="Q34" s="15"/>
      <c r="R34" s="15"/>
      <c r="S34" s="15"/>
      <c r="T34" s="15">
        <v>0</v>
      </c>
      <c r="U34" s="15"/>
      <c r="V34" s="15"/>
      <c r="W34" s="15">
        <v>0</v>
      </c>
      <c r="X34" s="15"/>
      <c r="Y34" s="15"/>
      <c r="Z34" s="15"/>
      <c r="AA34" s="15">
        <v>0</v>
      </c>
      <c r="AB34" s="15"/>
      <c r="AC34" s="15"/>
      <c r="AD34" s="15"/>
      <c r="AE34" s="15"/>
      <c r="AF34" s="15">
        <v>5817194</v>
      </c>
      <c r="AG34" s="15"/>
      <c r="AH34" s="15"/>
    </row>
    <row r="35" spans="1:34" ht="39" customHeight="1">
      <c r="A35" s="27" t="s">
        <v>66</v>
      </c>
      <c r="B35" s="27"/>
      <c r="C35" s="28" t="s">
        <v>65</v>
      </c>
      <c r="D35" s="28"/>
      <c r="E35" s="4" t="s">
        <v>39</v>
      </c>
      <c r="F35" s="4">
        <v>2011</v>
      </c>
      <c r="G35" s="4">
        <v>2014</v>
      </c>
      <c r="H35" s="15">
        <v>1526895</v>
      </c>
      <c r="I35" s="15"/>
      <c r="J35" s="15">
        <v>1250000</v>
      </c>
      <c r="K35" s="15"/>
      <c r="L35" s="15"/>
      <c r="M35" s="15"/>
      <c r="N35" s="15"/>
      <c r="O35" s="15">
        <v>0</v>
      </c>
      <c r="P35" s="15"/>
      <c r="Q35" s="15"/>
      <c r="R35" s="15"/>
      <c r="S35" s="15"/>
      <c r="T35" s="15">
        <v>0</v>
      </c>
      <c r="U35" s="15"/>
      <c r="V35" s="15"/>
      <c r="W35" s="15">
        <v>0</v>
      </c>
      <c r="X35" s="15"/>
      <c r="Y35" s="15"/>
      <c r="Z35" s="15"/>
      <c r="AA35" s="15">
        <v>0</v>
      </c>
      <c r="AB35" s="15"/>
      <c r="AC35" s="15"/>
      <c r="AD35" s="15"/>
      <c r="AE35" s="15"/>
      <c r="AF35" s="15">
        <v>1250000</v>
      </c>
      <c r="AG35" s="15"/>
      <c r="AH35" s="15"/>
    </row>
    <row r="36" spans="1:34" ht="63" customHeight="1">
      <c r="A36" s="27" t="s">
        <v>68</v>
      </c>
      <c r="B36" s="27"/>
      <c r="C36" s="28" t="s">
        <v>67</v>
      </c>
      <c r="D36" s="28"/>
      <c r="E36" s="4" t="s">
        <v>39</v>
      </c>
      <c r="F36" s="4">
        <v>2013</v>
      </c>
      <c r="G36" s="4">
        <v>2015</v>
      </c>
      <c r="H36" s="15">
        <v>7680719</v>
      </c>
      <c r="I36" s="15"/>
      <c r="J36" s="15">
        <v>260775</v>
      </c>
      <c r="K36" s="15"/>
      <c r="L36" s="15"/>
      <c r="M36" s="15"/>
      <c r="N36" s="15"/>
      <c r="O36" s="15">
        <v>7289225</v>
      </c>
      <c r="P36" s="15"/>
      <c r="Q36" s="15"/>
      <c r="R36" s="15"/>
      <c r="S36" s="15"/>
      <c r="T36" s="15">
        <v>0</v>
      </c>
      <c r="U36" s="15"/>
      <c r="V36" s="15"/>
      <c r="W36" s="15">
        <v>0</v>
      </c>
      <c r="X36" s="15"/>
      <c r="Y36" s="15"/>
      <c r="Z36" s="15"/>
      <c r="AA36" s="15">
        <v>0</v>
      </c>
      <c r="AB36" s="15"/>
      <c r="AC36" s="15"/>
      <c r="AD36" s="15"/>
      <c r="AE36" s="15"/>
      <c r="AF36" s="15">
        <v>7550000</v>
      </c>
      <c r="AG36" s="15"/>
      <c r="AH36" s="15"/>
    </row>
    <row r="37" spans="1:34" ht="54" customHeight="1">
      <c r="A37" s="27" t="s">
        <v>70</v>
      </c>
      <c r="B37" s="27"/>
      <c r="C37" s="28" t="s">
        <v>69</v>
      </c>
      <c r="D37" s="28"/>
      <c r="E37" s="4" t="s">
        <v>39</v>
      </c>
      <c r="F37" s="4">
        <v>2009</v>
      </c>
      <c r="G37" s="4">
        <v>2014</v>
      </c>
      <c r="H37" s="15">
        <v>15692160</v>
      </c>
      <c r="I37" s="15"/>
      <c r="J37" s="15">
        <v>15000000</v>
      </c>
      <c r="K37" s="15"/>
      <c r="L37" s="15"/>
      <c r="M37" s="15"/>
      <c r="N37" s="15"/>
      <c r="O37" s="15">
        <v>0</v>
      </c>
      <c r="P37" s="15"/>
      <c r="Q37" s="15"/>
      <c r="R37" s="15"/>
      <c r="S37" s="15"/>
      <c r="T37" s="15">
        <v>0</v>
      </c>
      <c r="U37" s="15"/>
      <c r="V37" s="15"/>
      <c r="W37" s="15">
        <v>0</v>
      </c>
      <c r="X37" s="15"/>
      <c r="Y37" s="15"/>
      <c r="Z37" s="15"/>
      <c r="AA37" s="15">
        <v>0</v>
      </c>
      <c r="AB37" s="15"/>
      <c r="AC37" s="15"/>
      <c r="AD37" s="15"/>
      <c r="AE37" s="15"/>
      <c r="AF37" s="15">
        <v>15000000</v>
      </c>
      <c r="AG37" s="15"/>
      <c r="AH37" s="15"/>
    </row>
    <row r="38" spans="1:34" ht="38.25" customHeight="1">
      <c r="A38" s="27" t="s">
        <v>72</v>
      </c>
      <c r="B38" s="27"/>
      <c r="C38" s="28" t="s">
        <v>71</v>
      </c>
      <c r="D38" s="28"/>
      <c r="E38" s="4" t="s">
        <v>39</v>
      </c>
      <c r="F38" s="4">
        <v>2012</v>
      </c>
      <c r="G38" s="4">
        <v>2014</v>
      </c>
      <c r="H38" s="15">
        <v>447150</v>
      </c>
      <c r="I38" s="15"/>
      <c r="J38" s="15">
        <v>416510</v>
      </c>
      <c r="K38" s="15"/>
      <c r="L38" s="15"/>
      <c r="M38" s="15"/>
      <c r="N38" s="15"/>
      <c r="O38" s="15">
        <v>0</v>
      </c>
      <c r="P38" s="15"/>
      <c r="Q38" s="15"/>
      <c r="R38" s="15"/>
      <c r="S38" s="15"/>
      <c r="T38" s="15">
        <v>0</v>
      </c>
      <c r="U38" s="15"/>
      <c r="V38" s="15"/>
      <c r="W38" s="15">
        <v>0</v>
      </c>
      <c r="X38" s="15"/>
      <c r="Y38" s="15"/>
      <c r="Z38" s="15"/>
      <c r="AA38" s="15">
        <v>0</v>
      </c>
      <c r="AB38" s="15"/>
      <c r="AC38" s="15"/>
      <c r="AD38" s="15"/>
      <c r="AE38" s="15"/>
      <c r="AF38" s="15">
        <v>416510</v>
      </c>
      <c r="AG38" s="15"/>
      <c r="AH38" s="15"/>
    </row>
    <row r="39" spans="1:34" ht="53.25" customHeight="1">
      <c r="A39" s="11" t="s">
        <v>107</v>
      </c>
      <c r="B39" s="11"/>
      <c r="C39" s="26" t="s">
        <v>54</v>
      </c>
      <c r="D39" s="26"/>
      <c r="E39" s="5" t="s">
        <v>39</v>
      </c>
      <c r="F39" s="5">
        <v>2013</v>
      </c>
      <c r="G39" s="5">
        <v>2015</v>
      </c>
      <c r="H39" s="10">
        <v>250000</v>
      </c>
      <c r="I39" s="10"/>
      <c r="J39" s="10">
        <v>50000</v>
      </c>
      <c r="K39" s="10"/>
      <c r="L39" s="10"/>
      <c r="M39" s="10"/>
      <c r="N39" s="10"/>
      <c r="O39" s="10">
        <v>200000</v>
      </c>
      <c r="P39" s="10"/>
      <c r="Q39" s="10"/>
      <c r="R39" s="10"/>
      <c r="S39" s="10"/>
      <c r="T39" s="10">
        <v>0</v>
      </c>
      <c r="U39" s="10"/>
      <c r="V39" s="10"/>
      <c r="W39" s="10">
        <v>0</v>
      </c>
      <c r="X39" s="10"/>
      <c r="Y39" s="10"/>
      <c r="Z39" s="10"/>
      <c r="AA39" s="10">
        <v>0</v>
      </c>
      <c r="AB39" s="10"/>
      <c r="AC39" s="10"/>
      <c r="AD39" s="10"/>
      <c r="AE39" s="10"/>
      <c r="AF39" s="10">
        <v>250000</v>
      </c>
      <c r="AG39" s="10"/>
      <c r="AH39" s="10"/>
    </row>
    <row r="40" spans="1:34" ht="31.5" customHeight="1">
      <c r="A40" s="44" t="s">
        <v>73</v>
      </c>
      <c r="B40" s="44"/>
      <c r="C40" s="45" t="s">
        <v>74</v>
      </c>
      <c r="D40" s="45"/>
      <c r="E40" s="45"/>
      <c r="F40" s="45"/>
      <c r="G40" s="45"/>
      <c r="H40" s="42">
        <v>0</v>
      </c>
      <c r="I40" s="42"/>
      <c r="J40" s="42">
        <v>0</v>
      </c>
      <c r="K40" s="42"/>
      <c r="L40" s="42"/>
      <c r="M40" s="42"/>
      <c r="N40" s="42"/>
      <c r="O40" s="42">
        <v>0</v>
      </c>
      <c r="P40" s="42"/>
      <c r="Q40" s="42"/>
      <c r="R40" s="42"/>
      <c r="S40" s="42"/>
      <c r="T40" s="42">
        <v>0</v>
      </c>
      <c r="U40" s="42"/>
      <c r="V40" s="42"/>
      <c r="W40" s="42">
        <v>0</v>
      </c>
      <c r="X40" s="42"/>
      <c r="Y40" s="42"/>
      <c r="Z40" s="42"/>
      <c r="AA40" s="42">
        <v>0</v>
      </c>
      <c r="AB40" s="42"/>
      <c r="AC40" s="42"/>
      <c r="AD40" s="42"/>
      <c r="AE40" s="42"/>
      <c r="AF40" s="17">
        <v>0</v>
      </c>
      <c r="AG40" s="17"/>
      <c r="AH40" s="17"/>
    </row>
    <row r="41" spans="1:34" ht="2.25" customHeight="1">
      <c r="A41" s="43"/>
      <c r="B41" s="43"/>
      <c r="C41" s="46"/>
      <c r="D41" s="46"/>
      <c r="E41" s="46"/>
      <c r="F41" s="46"/>
      <c r="G41" s="46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9"/>
      <c r="AH41" s="8"/>
    </row>
    <row r="42" spans="1:34" ht="32.25" customHeight="1">
      <c r="A42" s="36" t="s">
        <v>75</v>
      </c>
      <c r="B42" s="36"/>
      <c r="C42" s="37" t="s">
        <v>16</v>
      </c>
      <c r="D42" s="37"/>
      <c r="E42" s="37"/>
      <c r="F42" s="37"/>
      <c r="G42" s="37"/>
      <c r="H42" s="38">
        <v>0</v>
      </c>
      <c r="I42" s="38"/>
      <c r="J42" s="38">
        <v>0</v>
      </c>
      <c r="K42" s="38"/>
      <c r="L42" s="38"/>
      <c r="M42" s="38"/>
      <c r="N42" s="38"/>
      <c r="O42" s="38">
        <v>0</v>
      </c>
      <c r="P42" s="38"/>
      <c r="Q42" s="38"/>
      <c r="R42" s="38"/>
      <c r="S42" s="38"/>
      <c r="T42" s="38">
        <v>0</v>
      </c>
      <c r="U42" s="38"/>
      <c r="V42" s="38"/>
      <c r="W42" s="38">
        <v>0</v>
      </c>
      <c r="X42" s="38"/>
      <c r="Y42" s="38"/>
      <c r="Z42" s="38"/>
      <c r="AA42" s="38">
        <v>0</v>
      </c>
      <c r="AB42" s="38"/>
      <c r="AC42" s="38"/>
      <c r="AD42" s="38"/>
      <c r="AE42" s="38"/>
      <c r="AF42" s="16">
        <v>0</v>
      </c>
      <c r="AG42" s="16"/>
      <c r="AH42" s="16"/>
    </row>
    <row r="43" spans="1:34" ht="26.25" customHeight="1">
      <c r="A43" s="40" t="s">
        <v>76</v>
      </c>
      <c r="B43" s="40"/>
      <c r="C43" s="41" t="s">
        <v>18</v>
      </c>
      <c r="D43" s="41"/>
      <c r="E43" s="41"/>
      <c r="F43" s="41"/>
      <c r="G43" s="41"/>
      <c r="H43" s="39">
        <v>0</v>
      </c>
      <c r="I43" s="39"/>
      <c r="J43" s="39">
        <v>0</v>
      </c>
      <c r="K43" s="39"/>
      <c r="L43" s="39"/>
      <c r="M43" s="39"/>
      <c r="N43" s="39"/>
      <c r="O43" s="39">
        <v>0</v>
      </c>
      <c r="P43" s="39"/>
      <c r="Q43" s="39"/>
      <c r="R43" s="39"/>
      <c r="S43" s="39"/>
      <c r="T43" s="39">
        <v>0</v>
      </c>
      <c r="U43" s="39"/>
      <c r="V43" s="39"/>
      <c r="W43" s="39">
        <v>0</v>
      </c>
      <c r="X43" s="39"/>
      <c r="Y43" s="39"/>
      <c r="Z43" s="39"/>
      <c r="AA43" s="39">
        <v>0</v>
      </c>
      <c r="AB43" s="39"/>
      <c r="AC43" s="39"/>
      <c r="AD43" s="39"/>
      <c r="AE43" s="39"/>
      <c r="AF43" s="30">
        <v>0</v>
      </c>
      <c r="AG43" s="30"/>
      <c r="AH43" s="30"/>
    </row>
    <row r="44" spans="1:34" ht="46.5" customHeight="1">
      <c r="A44" s="34" t="s">
        <v>77</v>
      </c>
      <c r="B44" s="34"/>
      <c r="C44" s="35" t="s">
        <v>78</v>
      </c>
      <c r="D44" s="35"/>
      <c r="E44" s="35"/>
      <c r="F44" s="35"/>
      <c r="G44" s="35"/>
      <c r="H44" s="31">
        <f>H45+H47</f>
        <v>52014811</v>
      </c>
      <c r="I44" s="31"/>
      <c r="J44" s="31">
        <f>J45+J47</f>
        <v>28483343</v>
      </c>
      <c r="K44" s="31"/>
      <c r="L44" s="31"/>
      <c r="M44" s="31"/>
      <c r="N44" s="31"/>
      <c r="O44" s="31">
        <f>O45+O47</f>
        <v>14241414</v>
      </c>
      <c r="P44" s="31"/>
      <c r="Q44" s="31"/>
      <c r="R44" s="31"/>
      <c r="S44" s="31"/>
      <c r="T44" s="31">
        <v>0</v>
      </c>
      <c r="U44" s="31"/>
      <c r="V44" s="31"/>
      <c r="W44" s="31">
        <v>0</v>
      </c>
      <c r="X44" s="31"/>
      <c r="Y44" s="31"/>
      <c r="Z44" s="31"/>
      <c r="AA44" s="31">
        <v>0</v>
      </c>
      <c r="AB44" s="31"/>
      <c r="AC44" s="31"/>
      <c r="AD44" s="31"/>
      <c r="AE44" s="31"/>
      <c r="AF44" s="31">
        <f>AF45+AF47</f>
        <v>42724757</v>
      </c>
      <c r="AG44" s="31"/>
      <c r="AH44" s="31"/>
    </row>
    <row r="45" spans="1:34" ht="25.5" customHeight="1">
      <c r="A45" s="36" t="s">
        <v>79</v>
      </c>
      <c r="B45" s="36"/>
      <c r="C45" s="37" t="s">
        <v>16</v>
      </c>
      <c r="D45" s="37"/>
      <c r="E45" s="37"/>
      <c r="F45" s="37"/>
      <c r="G45" s="37"/>
      <c r="H45" s="16">
        <v>30597208</v>
      </c>
      <c r="I45" s="16"/>
      <c r="J45" s="16">
        <v>14575981</v>
      </c>
      <c r="K45" s="16"/>
      <c r="L45" s="16"/>
      <c r="M45" s="16"/>
      <c r="N45" s="16"/>
      <c r="O45" s="16">
        <v>7367356</v>
      </c>
      <c r="P45" s="16"/>
      <c r="Q45" s="16"/>
      <c r="R45" s="16"/>
      <c r="S45" s="16"/>
      <c r="T45" s="16">
        <v>0</v>
      </c>
      <c r="U45" s="16"/>
      <c r="V45" s="16"/>
      <c r="W45" s="16">
        <v>0</v>
      </c>
      <c r="X45" s="16"/>
      <c r="Y45" s="16"/>
      <c r="Z45" s="16"/>
      <c r="AA45" s="16">
        <v>0</v>
      </c>
      <c r="AB45" s="16"/>
      <c r="AC45" s="16"/>
      <c r="AD45" s="16"/>
      <c r="AE45" s="16"/>
      <c r="AF45" s="16">
        <v>21943337</v>
      </c>
      <c r="AG45" s="16"/>
      <c r="AH45" s="16"/>
    </row>
    <row r="46" spans="1:34" ht="59.25" customHeight="1">
      <c r="A46" s="11" t="s">
        <v>80</v>
      </c>
      <c r="B46" s="11"/>
      <c r="C46" s="12" t="s">
        <v>81</v>
      </c>
      <c r="D46" s="12"/>
      <c r="E46" s="5" t="s">
        <v>39</v>
      </c>
      <c r="F46" s="5">
        <v>2013</v>
      </c>
      <c r="G46" s="5">
        <v>2015</v>
      </c>
      <c r="H46" s="10">
        <v>30597208</v>
      </c>
      <c r="I46" s="10"/>
      <c r="J46" s="10">
        <v>14575981</v>
      </c>
      <c r="K46" s="10"/>
      <c r="L46" s="10"/>
      <c r="M46" s="10"/>
      <c r="N46" s="10"/>
      <c r="O46" s="10">
        <v>7367356</v>
      </c>
      <c r="P46" s="10"/>
      <c r="Q46" s="10"/>
      <c r="R46" s="10"/>
      <c r="S46" s="10"/>
      <c r="T46" s="10">
        <v>0</v>
      </c>
      <c r="U46" s="10"/>
      <c r="V46" s="10"/>
      <c r="W46" s="10">
        <v>0</v>
      </c>
      <c r="X46" s="10"/>
      <c r="Y46" s="10"/>
      <c r="Z46" s="10"/>
      <c r="AA46" s="10">
        <v>0</v>
      </c>
      <c r="AB46" s="10"/>
      <c r="AC46" s="10"/>
      <c r="AD46" s="10"/>
      <c r="AE46" s="10"/>
      <c r="AF46" s="10">
        <v>21943337</v>
      </c>
      <c r="AG46" s="10"/>
      <c r="AH46" s="10"/>
    </row>
    <row r="47" spans="1:34" ht="25.5" customHeight="1">
      <c r="A47" s="32" t="s">
        <v>82</v>
      </c>
      <c r="B47" s="32"/>
      <c r="C47" s="33" t="s">
        <v>18</v>
      </c>
      <c r="D47" s="33"/>
      <c r="E47" s="33"/>
      <c r="F47" s="33"/>
      <c r="G47" s="33"/>
      <c r="H47" s="29">
        <f>H48+H49+H50+H51+H52+H53+H54+H55+H56+H58+H57</f>
        <v>21417603</v>
      </c>
      <c r="I47" s="29"/>
      <c r="J47" s="29">
        <f>J48+J49+J50+J51+J52+J53+J54+J55+J56+J58+J57</f>
        <v>13907362</v>
      </c>
      <c r="K47" s="29"/>
      <c r="L47" s="29"/>
      <c r="M47" s="29"/>
      <c r="N47" s="29"/>
      <c r="O47" s="29">
        <f>O48+O49+O50+O51+O52+O53+O54+O55+O56+O58+O57</f>
        <v>6874058</v>
      </c>
      <c r="P47" s="29"/>
      <c r="Q47" s="29"/>
      <c r="R47" s="29"/>
      <c r="S47" s="29"/>
      <c r="T47" s="29">
        <v>0</v>
      </c>
      <c r="U47" s="29"/>
      <c r="V47" s="29"/>
      <c r="W47" s="29">
        <v>0</v>
      </c>
      <c r="X47" s="29"/>
      <c r="Y47" s="29"/>
      <c r="Z47" s="29"/>
      <c r="AA47" s="29">
        <v>0</v>
      </c>
      <c r="AB47" s="29"/>
      <c r="AC47" s="29"/>
      <c r="AD47" s="29"/>
      <c r="AE47" s="29"/>
      <c r="AF47" s="29">
        <f>AF48+AF49+AF50+AF51+AF52+AF53+AF54+AF55+AF56+AF58+AF57</f>
        <v>20781420</v>
      </c>
      <c r="AG47" s="29"/>
      <c r="AH47" s="29"/>
    </row>
    <row r="48" spans="1:34" ht="36" customHeight="1">
      <c r="A48" s="27" t="s">
        <v>83</v>
      </c>
      <c r="B48" s="27"/>
      <c r="C48" s="28" t="s">
        <v>84</v>
      </c>
      <c r="D48" s="28"/>
      <c r="E48" s="4" t="s">
        <v>39</v>
      </c>
      <c r="F48" s="4">
        <v>2013</v>
      </c>
      <c r="G48" s="4">
        <v>2015</v>
      </c>
      <c r="H48" s="15">
        <v>233822</v>
      </c>
      <c r="I48" s="15"/>
      <c r="J48" s="15">
        <v>0</v>
      </c>
      <c r="K48" s="15"/>
      <c r="L48" s="15"/>
      <c r="M48" s="15"/>
      <c r="N48" s="15"/>
      <c r="O48" s="15">
        <v>165000</v>
      </c>
      <c r="P48" s="15"/>
      <c r="Q48" s="15"/>
      <c r="R48" s="15"/>
      <c r="S48" s="15"/>
      <c r="T48" s="15">
        <v>0</v>
      </c>
      <c r="U48" s="15"/>
      <c r="V48" s="15"/>
      <c r="W48" s="15">
        <v>0</v>
      </c>
      <c r="X48" s="15"/>
      <c r="Y48" s="15"/>
      <c r="Z48" s="15"/>
      <c r="AA48" s="15">
        <v>0</v>
      </c>
      <c r="AB48" s="15"/>
      <c r="AC48" s="15"/>
      <c r="AD48" s="15"/>
      <c r="AE48" s="15"/>
      <c r="AF48" s="15">
        <v>165000</v>
      </c>
      <c r="AG48" s="15"/>
      <c r="AH48" s="15"/>
    </row>
    <row r="49" spans="1:34" ht="33" customHeight="1">
      <c r="A49" s="27" t="s">
        <v>85</v>
      </c>
      <c r="B49" s="27"/>
      <c r="C49" s="28" t="s">
        <v>86</v>
      </c>
      <c r="D49" s="28"/>
      <c r="E49" s="4" t="s">
        <v>39</v>
      </c>
      <c r="F49" s="4">
        <v>2013</v>
      </c>
      <c r="G49" s="4">
        <v>2014</v>
      </c>
      <c r="H49" s="15">
        <v>1173605</v>
      </c>
      <c r="I49" s="15"/>
      <c r="J49" s="15">
        <v>1150000</v>
      </c>
      <c r="K49" s="15"/>
      <c r="L49" s="15"/>
      <c r="M49" s="15"/>
      <c r="N49" s="15"/>
      <c r="O49" s="15">
        <v>0</v>
      </c>
      <c r="P49" s="15"/>
      <c r="Q49" s="15"/>
      <c r="R49" s="15"/>
      <c r="S49" s="15"/>
      <c r="T49" s="15">
        <v>0</v>
      </c>
      <c r="U49" s="15"/>
      <c r="V49" s="15"/>
      <c r="W49" s="15">
        <v>0</v>
      </c>
      <c r="X49" s="15"/>
      <c r="Y49" s="15"/>
      <c r="Z49" s="15"/>
      <c r="AA49" s="15">
        <v>0</v>
      </c>
      <c r="AB49" s="15"/>
      <c r="AC49" s="15"/>
      <c r="AD49" s="15"/>
      <c r="AE49" s="15"/>
      <c r="AF49" s="15">
        <v>1150000</v>
      </c>
      <c r="AG49" s="15"/>
      <c r="AH49" s="15"/>
    </row>
    <row r="50" spans="1:34" ht="36" customHeight="1">
      <c r="A50" s="27" t="s">
        <v>87</v>
      </c>
      <c r="B50" s="27"/>
      <c r="C50" s="28" t="s">
        <v>88</v>
      </c>
      <c r="D50" s="28"/>
      <c r="E50" s="4" t="s">
        <v>39</v>
      </c>
      <c r="F50" s="4">
        <v>2012</v>
      </c>
      <c r="G50" s="4">
        <v>2015</v>
      </c>
      <c r="H50" s="15">
        <v>2582614</v>
      </c>
      <c r="I50" s="15"/>
      <c r="J50" s="15">
        <v>300000</v>
      </c>
      <c r="K50" s="15"/>
      <c r="L50" s="15"/>
      <c r="M50" s="15"/>
      <c r="N50" s="15"/>
      <c r="O50" s="15">
        <v>2174058</v>
      </c>
      <c r="P50" s="15"/>
      <c r="Q50" s="15"/>
      <c r="R50" s="15"/>
      <c r="S50" s="15"/>
      <c r="T50" s="15">
        <v>0</v>
      </c>
      <c r="U50" s="15"/>
      <c r="V50" s="15"/>
      <c r="W50" s="15">
        <v>0</v>
      </c>
      <c r="X50" s="15"/>
      <c r="Y50" s="15"/>
      <c r="Z50" s="15"/>
      <c r="AA50" s="15">
        <v>0</v>
      </c>
      <c r="AB50" s="15"/>
      <c r="AC50" s="15"/>
      <c r="AD50" s="15"/>
      <c r="AE50" s="15"/>
      <c r="AF50" s="15">
        <v>2474058</v>
      </c>
      <c r="AG50" s="15"/>
      <c r="AH50" s="15"/>
    </row>
    <row r="51" spans="1:34" ht="46.5" customHeight="1">
      <c r="A51" s="27" t="s">
        <v>89</v>
      </c>
      <c r="B51" s="27"/>
      <c r="C51" s="28" t="s">
        <v>90</v>
      </c>
      <c r="D51" s="28"/>
      <c r="E51" s="4" t="s">
        <v>39</v>
      </c>
      <c r="F51" s="4">
        <v>2013</v>
      </c>
      <c r="G51" s="4">
        <v>2014</v>
      </c>
      <c r="H51" s="15">
        <v>516078</v>
      </c>
      <c r="I51" s="15"/>
      <c r="J51" s="15">
        <v>475488</v>
      </c>
      <c r="K51" s="15"/>
      <c r="L51" s="15"/>
      <c r="M51" s="15"/>
      <c r="N51" s="15"/>
      <c r="O51" s="15">
        <v>0</v>
      </c>
      <c r="P51" s="15"/>
      <c r="Q51" s="15"/>
      <c r="R51" s="15"/>
      <c r="S51" s="15"/>
      <c r="T51" s="15">
        <v>0</v>
      </c>
      <c r="U51" s="15"/>
      <c r="V51" s="15"/>
      <c r="W51" s="15">
        <v>0</v>
      </c>
      <c r="X51" s="15"/>
      <c r="Y51" s="15"/>
      <c r="Z51" s="15"/>
      <c r="AA51" s="15">
        <v>0</v>
      </c>
      <c r="AB51" s="15"/>
      <c r="AC51" s="15"/>
      <c r="AD51" s="15"/>
      <c r="AE51" s="15"/>
      <c r="AF51" s="15">
        <v>475488</v>
      </c>
      <c r="AG51" s="15"/>
      <c r="AH51" s="15"/>
    </row>
    <row r="52" spans="1:34" ht="33" customHeight="1">
      <c r="A52" s="27" t="s">
        <v>91</v>
      </c>
      <c r="B52" s="27"/>
      <c r="C52" s="28" t="s">
        <v>92</v>
      </c>
      <c r="D52" s="28"/>
      <c r="E52" s="4" t="s">
        <v>39</v>
      </c>
      <c r="F52" s="4">
        <v>2013</v>
      </c>
      <c r="G52" s="4">
        <v>2014</v>
      </c>
      <c r="H52" s="15">
        <v>706000</v>
      </c>
      <c r="I52" s="15"/>
      <c r="J52" s="15">
        <v>706000</v>
      </c>
      <c r="K52" s="15"/>
      <c r="L52" s="15"/>
      <c r="M52" s="15"/>
      <c r="N52" s="15"/>
      <c r="O52" s="15">
        <v>0</v>
      </c>
      <c r="P52" s="15"/>
      <c r="Q52" s="15"/>
      <c r="R52" s="15"/>
      <c r="S52" s="15"/>
      <c r="T52" s="15">
        <v>0</v>
      </c>
      <c r="U52" s="15"/>
      <c r="V52" s="15"/>
      <c r="W52" s="15">
        <v>0</v>
      </c>
      <c r="X52" s="15"/>
      <c r="Y52" s="15"/>
      <c r="Z52" s="15"/>
      <c r="AA52" s="15">
        <v>0</v>
      </c>
      <c r="AB52" s="15"/>
      <c r="AC52" s="15"/>
      <c r="AD52" s="15"/>
      <c r="AE52" s="15"/>
      <c r="AF52" s="15">
        <v>706000</v>
      </c>
      <c r="AG52" s="15"/>
      <c r="AH52" s="15"/>
    </row>
    <row r="53" spans="1:34" ht="38.25" customHeight="1">
      <c r="A53" s="27" t="s">
        <v>93</v>
      </c>
      <c r="B53" s="27"/>
      <c r="C53" s="28" t="s">
        <v>94</v>
      </c>
      <c r="D53" s="28"/>
      <c r="E53" s="4" t="s">
        <v>39</v>
      </c>
      <c r="F53" s="4">
        <v>2012</v>
      </c>
      <c r="G53" s="4">
        <v>2014</v>
      </c>
      <c r="H53" s="15">
        <v>763656</v>
      </c>
      <c r="I53" s="15"/>
      <c r="J53" s="15">
        <v>741656</v>
      </c>
      <c r="K53" s="15"/>
      <c r="L53" s="15"/>
      <c r="M53" s="15"/>
      <c r="N53" s="15"/>
      <c r="O53" s="15">
        <v>0</v>
      </c>
      <c r="P53" s="15"/>
      <c r="Q53" s="15"/>
      <c r="R53" s="15"/>
      <c r="S53" s="15"/>
      <c r="T53" s="15">
        <v>0</v>
      </c>
      <c r="U53" s="15"/>
      <c r="V53" s="15"/>
      <c r="W53" s="15">
        <v>0</v>
      </c>
      <c r="X53" s="15"/>
      <c r="Y53" s="15"/>
      <c r="Z53" s="15"/>
      <c r="AA53" s="15">
        <v>0</v>
      </c>
      <c r="AB53" s="15"/>
      <c r="AC53" s="15"/>
      <c r="AD53" s="15"/>
      <c r="AE53" s="15"/>
      <c r="AF53" s="15">
        <v>741656</v>
      </c>
      <c r="AG53" s="15"/>
      <c r="AH53" s="15"/>
    </row>
    <row r="54" spans="1:34" ht="39" customHeight="1">
      <c r="A54" s="11" t="s">
        <v>95</v>
      </c>
      <c r="B54" s="11"/>
      <c r="C54" s="26" t="s">
        <v>96</v>
      </c>
      <c r="D54" s="26"/>
      <c r="E54" s="5" t="s">
        <v>39</v>
      </c>
      <c r="F54" s="5">
        <v>2012</v>
      </c>
      <c r="G54" s="5">
        <v>2014</v>
      </c>
      <c r="H54" s="10">
        <v>2362093</v>
      </c>
      <c r="I54" s="10"/>
      <c r="J54" s="10">
        <v>2288320</v>
      </c>
      <c r="K54" s="10"/>
      <c r="L54" s="10"/>
      <c r="M54" s="10"/>
      <c r="N54" s="10"/>
      <c r="O54" s="10">
        <v>0</v>
      </c>
      <c r="P54" s="10"/>
      <c r="Q54" s="10"/>
      <c r="R54" s="10"/>
      <c r="S54" s="10"/>
      <c r="T54" s="10">
        <v>0</v>
      </c>
      <c r="U54" s="10"/>
      <c r="V54" s="10"/>
      <c r="W54" s="10">
        <v>0</v>
      </c>
      <c r="X54" s="10"/>
      <c r="Y54" s="10"/>
      <c r="Z54" s="10"/>
      <c r="AA54" s="10">
        <v>0</v>
      </c>
      <c r="AB54" s="10"/>
      <c r="AC54" s="10"/>
      <c r="AD54" s="10"/>
      <c r="AE54" s="10"/>
      <c r="AF54" s="10">
        <v>2288320</v>
      </c>
      <c r="AG54" s="10"/>
      <c r="AH54" s="10"/>
    </row>
    <row r="55" spans="1:34" ht="39" customHeight="1">
      <c r="A55" s="24" t="s">
        <v>97</v>
      </c>
      <c r="B55" s="24"/>
      <c r="C55" s="25" t="s">
        <v>98</v>
      </c>
      <c r="D55" s="25"/>
      <c r="E55" s="6" t="s">
        <v>39</v>
      </c>
      <c r="F55" s="6">
        <v>2013</v>
      </c>
      <c r="G55" s="6">
        <v>2015</v>
      </c>
      <c r="H55" s="14">
        <v>3868952</v>
      </c>
      <c r="I55" s="14"/>
      <c r="J55" s="14">
        <v>0</v>
      </c>
      <c r="K55" s="14"/>
      <c r="L55" s="14"/>
      <c r="M55" s="14"/>
      <c r="N55" s="14"/>
      <c r="O55" s="14">
        <v>3800000</v>
      </c>
      <c r="P55" s="14"/>
      <c r="Q55" s="14"/>
      <c r="R55" s="14"/>
      <c r="S55" s="14"/>
      <c r="T55" s="14">
        <v>0</v>
      </c>
      <c r="U55" s="14"/>
      <c r="V55" s="14"/>
      <c r="W55" s="14">
        <v>0</v>
      </c>
      <c r="X55" s="14"/>
      <c r="Y55" s="14"/>
      <c r="Z55" s="14"/>
      <c r="AA55" s="14">
        <v>0</v>
      </c>
      <c r="AB55" s="14"/>
      <c r="AC55" s="14"/>
      <c r="AD55" s="14"/>
      <c r="AE55" s="14"/>
      <c r="AF55" s="14">
        <v>3800000</v>
      </c>
      <c r="AG55" s="14"/>
      <c r="AH55" s="14"/>
    </row>
    <row r="56" spans="1:34" ht="28.5" customHeight="1">
      <c r="A56" s="11" t="s">
        <v>99</v>
      </c>
      <c r="B56" s="11"/>
      <c r="C56" s="12" t="s">
        <v>100</v>
      </c>
      <c r="D56" s="12"/>
      <c r="E56" s="5" t="s">
        <v>39</v>
      </c>
      <c r="F56" s="5">
        <v>2011</v>
      </c>
      <c r="G56" s="5">
        <v>2014</v>
      </c>
      <c r="H56" s="10">
        <v>4079885</v>
      </c>
      <c r="I56" s="10"/>
      <c r="J56" s="10">
        <v>3850000</v>
      </c>
      <c r="K56" s="10"/>
      <c r="L56" s="10"/>
      <c r="M56" s="10"/>
      <c r="N56" s="10"/>
      <c r="O56" s="10">
        <v>0</v>
      </c>
      <c r="P56" s="10"/>
      <c r="Q56" s="10"/>
      <c r="R56" s="10"/>
      <c r="S56" s="10"/>
      <c r="T56" s="10">
        <v>0</v>
      </c>
      <c r="U56" s="10"/>
      <c r="V56" s="10"/>
      <c r="W56" s="10">
        <v>0</v>
      </c>
      <c r="X56" s="10"/>
      <c r="Y56" s="10"/>
      <c r="Z56" s="10"/>
      <c r="AA56" s="10">
        <v>0</v>
      </c>
      <c r="AB56" s="10"/>
      <c r="AC56" s="10"/>
      <c r="AD56" s="10"/>
      <c r="AE56" s="10"/>
      <c r="AF56" s="10">
        <v>3850000</v>
      </c>
      <c r="AG56" s="10"/>
      <c r="AH56" s="10"/>
    </row>
    <row r="57" spans="1:34" ht="36.75" customHeight="1">
      <c r="A57" s="11" t="s">
        <v>101</v>
      </c>
      <c r="B57" s="11"/>
      <c r="C57" s="12" t="s">
        <v>106</v>
      </c>
      <c r="D57" s="12"/>
      <c r="E57" s="5" t="s">
        <v>39</v>
      </c>
      <c r="F57" s="5">
        <v>2013</v>
      </c>
      <c r="G57" s="5">
        <v>2015</v>
      </c>
      <c r="H57" s="10">
        <v>765000</v>
      </c>
      <c r="I57" s="10"/>
      <c r="J57" s="10">
        <v>30000</v>
      </c>
      <c r="K57" s="10"/>
      <c r="L57" s="10"/>
      <c r="M57" s="10"/>
      <c r="N57" s="10"/>
      <c r="O57" s="10">
        <v>735000</v>
      </c>
      <c r="P57" s="10"/>
      <c r="Q57" s="10"/>
      <c r="R57" s="10"/>
      <c r="S57" s="10"/>
      <c r="T57" s="10">
        <v>0</v>
      </c>
      <c r="U57" s="10"/>
      <c r="V57" s="10"/>
      <c r="W57" s="10">
        <v>0</v>
      </c>
      <c r="X57" s="10"/>
      <c r="Y57" s="10"/>
      <c r="Z57" s="10"/>
      <c r="AA57" s="10">
        <v>0</v>
      </c>
      <c r="AB57" s="10"/>
      <c r="AC57" s="10"/>
      <c r="AD57" s="10"/>
      <c r="AE57" s="10"/>
      <c r="AF57" s="10">
        <v>765000</v>
      </c>
      <c r="AG57" s="10"/>
      <c r="AH57" s="10"/>
    </row>
    <row r="58" spans="1:34" ht="39" customHeight="1">
      <c r="A58" s="22" t="s">
        <v>105</v>
      </c>
      <c r="B58" s="22"/>
      <c r="C58" s="23" t="s">
        <v>102</v>
      </c>
      <c r="D58" s="23"/>
      <c r="E58" s="7" t="s">
        <v>39</v>
      </c>
      <c r="F58" s="7">
        <v>2013</v>
      </c>
      <c r="G58" s="7">
        <v>2014</v>
      </c>
      <c r="H58" s="13">
        <v>4365898</v>
      </c>
      <c r="I58" s="13"/>
      <c r="J58" s="13">
        <v>4365898</v>
      </c>
      <c r="K58" s="13"/>
      <c r="L58" s="13"/>
      <c r="M58" s="13"/>
      <c r="N58" s="13"/>
      <c r="O58" s="13">
        <v>0</v>
      </c>
      <c r="P58" s="13"/>
      <c r="Q58" s="13"/>
      <c r="R58" s="13"/>
      <c r="S58" s="13"/>
      <c r="T58" s="13">
        <v>0</v>
      </c>
      <c r="U58" s="13"/>
      <c r="V58" s="13"/>
      <c r="W58" s="13">
        <v>0</v>
      </c>
      <c r="X58" s="13"/>
      <c r="Y58" s="13"/>
      <c r="Z58" s="13"/>
      <c r="AA58" s="13">
        <v>0</v>
      </c>
      <c r="AB58" s="13"/>
      <c r="AC58" s="13"/>
      <c r="AD58" s="13"/>
      <c r="AE58" s="13"/>
      <c r="AF58" s="13">
        <v>4365898</v>
      </c>
      <c r="AG58" s="13"/>
      <c r="AH58" s="13"/>
    </row>
    <row r="59" spans="4:33" ht="38.25" customHeight="1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1"/>
    </row>
    <row r="60" spans="4:33" ht="38.25" customHeight="1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1"/>
    </row>
    <row r="61" spans="1:33" ht="11.2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1"/>
    </row>
    <row r="62" spans="4:33" ht="38.25" customHeight="1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1"/>
    </row>
    <row r="63" spans="4:33" ht="38.25" customHeight="1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1"/>
    </row>
    <row r="64" spans="4:33" ht="38.25" customHeight="1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1"/>
    </row>
    <row r="65" spans="4:33" ht="39" customHeight="1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1"/>
    </row>
    <row r="66" spans="4:33" ht="39" customHeight="1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"/>
    </row>
    <row r="67" spans="4:33" ht="38.25" customHeight="1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1"/>
    </row>
  </sheetData>
  <sheetProtection/>
  <mergeCells count="496">
    <mergeCell ref="AA22:AE22"/>
    <mergeCell ref="AF22:AH22"/>
    <mergeCell ref="C22:D22"/>
    <mergeCell ref="H22:I22"/>
    <mergeCell ref="J22:N22"/>
    <mergeCell ref="O22:S22"/>
    <mergeCell ref="T22:V22"/>
    <mergeCell ref="W22:Z22"/>
    <mergeCell ref="AF21:AH21"/>
    <mergeCell ref="A23:B23"/>
    <mergeCell ref="A24:B24"/>
    <mergeCell ref="A26:B26"/>
    <mergeCell ref="A21:B21"/>
    <mergeCell ref="C21:D21"/>
    <mergeCell ref="H21:I21"/>
    <mergeCell ref="J21:N21"/>
    <mergeCell ref="O21:S21"/>
    <mergeCell ref="A22:B22"/>
    <mergeCell ref="T21:V21"/>
    <mergeCell ref="AF20:AH20"/>
    <mergeCell ref="A20:B20"/>
    <mergeCell ref="C20:D20"/>
    <mergeCell ref="H20:I20"/>
    <mergeCell ref="J20:N20"/>
    <mergeCell ref="O20:S20"/>
    <mergeCell ref="T20:V20"/>
    <mergeCell ref="W21:Z21"/>
    <mergeCell ref="AA21:AE21"/>
    <mergeCell ref="AF5:AH6"/>
    <mergeCell ref="A4:AF4"/>
    <mergeCell ref="K3:L3"/>
    <mergeCell ref="M3:O3"/>
    <mergeCell ref="S3:T3"/>
    <mergeCell ref="V3:W3"/>
    <mergeCell ref="A5:B6"/>
    <mergeCell ref="Z3:AA3"/>
    <mergeCell ref="C5:D6"/>
    <mergeCell ref="E5:E6"/>
    <mergeCell ref="AF7:AH7"/>
    <mergeCell ref="AF8:AH8"/>
    <mergeCell ref="AF9:AH9"/>
    <mergeCell ref="W20:Z20"/>
    <mergeCell ref="AA20:AE20"/>
    <mergeCell ref="O5:S6"/>
    <mergeCell ref="T5:V6"/>
    <mergeCell ref="W5:Z6"/>
    <mergeCell ref="AA5:AE6"/>
    <mergeCell ref="W7:Z7"/>
    <mergeCell ref="AA7:AE7"/>
    <mergeCell ref="A1:Q1"/>
    <mergeCell ref="R1:AF1"/>
    <mergeCell ref="AE3:AF3"/>
    <mergeCell ref="X3:Y3"/>
    <mergeCell ref="AB3:AD3"/>
    <mergeCell ref="A2:H2"/>
    <mergeCell ref="I2:AF2"/>
    <mergeCell ref="B3:J3"/>
    <mergeCell ref="Q3:R3"/>
    <mergeCell ref="F5:G5"/>
    <mergeCell ref="H5:I6"/>
    <mergeCell ref="J5:N6"/>
    <mergeCell ref="J8:N8"/>
    <mergeCell ref="O8:S8"/>
    <mergeCell ref="T8:V8"/>
    <mergeCell ref="J7:N7"/>
    <mergeCell ref="O7:S7"/>
    <mergeCell ref="T7:V7"/>
    <mergeCell ref="A7:B7"/>
    <mergeCell ref="C7:G7"/>
    <mergeCell ref="H7:I7"/>
    <mergeCell ref="A9:B9"/>
    <mergeCell ref="C9:G9"/>
    <mergeCell ref="H9:I9"/>
    <mergeCell ref="A8:B8"/>
    <mergeCell ref="C8:G8"/>
    <mergeCell ref="H8:I8"/>
    <mergeCell ref="J9:N9"/>
    <mergeCell ref="O9:S9"/>
    <mergeCell ref="T9:V9"/>
    <mergeCell ref="H10:I10"/>
    <mergeCell ref="J10:N10"/>
    <mergeCell ref="O10:S10"/>
    <mergeCell ref="T10:V10"/>
    <mergeCell ref="W8:Z8"/>
    <mergeCell ref="AA8:AE8"/>
    <mergeCell ref="W9:Z9"/>
    <mergeCell ref="AA9:AE9"/>
    <mergeCell ref="W10:Z10"/>
    <mergeCell ref="AA10:AE10"/>
    <mergeCell ref="A11:B11"/>
    <mergeCell ref="C11:G11"/>
    <mergeCell ref="H11:I11"/>
    <mergeCell ref="J11:N11"/>
    <mergeCell ref="O11:S11"/>
    <mergeCell ref="T11:V11"/>
    <mergeCell ref="A10:B10"/>
    <mergeCell ref="C10:G10"/>
    <mergeCell ref="W11:Z11"/>
    <mergeCell ref="AA11:AE11"/>
    <mergeCell ref="A12:B12"/>
    <mergeCell ref="C12:D12"/>
    <mergeCell ref="H12:I12"/>
    <mergeCell ref="J12:N12"/>
    <mergeCell ref="O12:S12"/>
    <mergeCell ref="T12:V12"/>
    <mergeCell ref="W12:Z12"/>
    <mergeCell ref="AA12:AE12"/>
    <mergeCell ref="A13:B13"/>
    <mergeCell ref="C13:D13"/>
    <mergeCell ref="H13:I13"/>
    <mergeCell ref="J13:N13"/>
    <mergeCell ref="O13:S13"/>
    <mergeCell ref="T13:V13"/>
    <mergeCell ref="W13:Z13"/>
    <mergeCell ref="AA13:AE13"/>
    <mergeCell ref="A14:B14"/>
    <mergeCell ref="C14:D14"/>
    <mergeCell ref="H14:I14"/>
    <mergeCell ref="J14:N14"/>
    <mergeCell ref="O14:S14"/>
    <mergeCell ref="T14:V14"/>
    <mergeCell ref="W14:Z14"/>
    <mergeCell ref="AA14:AE14"/>
    <mergeCell ref="A15:B15"/>
    <mergeCell ref="C15:D15"/>
    <mergeCell ref="H15:I15"/>
    <mergeCell ref="J15:N15"/>
    <mergeCell ref="O15:S15"/>
    <mergeCell ref="T15:V15"/>
    <mergeCell ref="W15:Z15"/>
    <mergeCell ref="AA15:AE15"/>
    <mergeCell ref="A16:B16"/>
    <mergeCell ref="C16:D16"/>
    <mergeCell ref="H16:I16"/>
    <mergeCell ref="J16:N16"/>
    <mergeCell ref="O16:S16"/>
    <mergeCell ref="T16:V16"/>
    <mergeCell ref="W16:Z16"/>
    <mergeCell ref="AA16:AE16"/>
    <mergeCell ref="W18:Z18"/>
    <mergeCell ref="AA18:AE18"/>
    <mergeCell ref="A17:B17"/>
    <mergeCell ref="C17:D17"/>
    <mergeCell ref="H17:I17"/>
    <mergeCell ref="J17:N17"/>
    <mergeCell ref="O17:S17"/>
    <mergeCell ref="T17:V17"/>
    <mergeCell ref="W19:Z19"/>
    <mergeCell ref="AA19:AE19"/>
    <mergeCell ref="W17:Z17"/>
    <mergeCell ref="AA17:AE17"/>
    <mergeCell ref="A18:B18"/>
    <mergeCell ref="C18:D18"/>
    <mergeCell ref="H18:I18"/>
    <mergeCell ref="J18:N18"/>
    <mergeCell ref="O18:S18"/>
    <mergeCell ref="T18:V18"/>
    <mergeCell ref="J23:N23"/>
    <mergeCell ref="O23:S23"/>
    <mergeCell ref="T23:V23"/>
    <mergeCell ref="W23:Z23"/>
    <mergeCell ref="A19:B19"/>
    <mergeCell ref="C19:D19"/>
    <mergeCell ref="H19:I19"/>
    <mergeCell ref="J19:N19"/>
    <mergeCell ref="O19:S19"/>
    <mergeCell ref="T19:V19"/>
    <mergeCell ref="AA23:AE23"/>
    <mergeCell ref="C24:D24"/>
    <mergeCell ref="H24:I24"/>
    <mergeCell ref="J24:N24"/>
    <mergeCell ref="O24:S24"/>
    <mergeCell ref="T24:V24"/>
    <mergeCell ref="W24:Z24"/>
    <mergeCell ref="AA24:AE24"/>
    <mergeCell ref="C23:D23"/>
    <mergeCell ref="H23:I23"/>
    <mergeCell ref="A25:B25"/>
    <mergeCell ref="C25:D25"/>
    <mergeCell ref="H25:I25"/>
    <mergeCell ref="J25:N25"/>
    <mergeCell ref="O25:S25"/>
    <mergeCell ref="T25:V25"/>
    <mergeCell ref="W25:Z25"/>
    <mergeCell ref="AA25:AE25"/>
    <mergeCell ref="C26:D26"/>
    <mergeCell ref="H26:I26"/>
    <mergeCell ref="J26:N26"/>
    <mergeCell ref="O26:S26"/>
    <mergeCell ref="T26:V26"/>
    <mergeCell ref="W26:Z26"/>
    <mergeCell ref="AA26:AE26"/>
    <mergeCell ref="A27:B27"/>
    <mergeCell ref="C27:D27"/>
    <mergeCell ref="H27:I27"/>
    <mergeCell ref="J27:N27"/>
    <mergeCell ref="O27:S27"/>
    <mergeCell ref="T27:V27"/>
    <mergeCell ref="W27:Z27"/>
    <mergeCell ref="AA27:AE27"/>
    <mergeCell ref="A28:B28"/>
    <mergeCell ref="C28:D28"/>
    <mergeCell ref="H28:I28"/>
    <mergeCell ref="J28:N28"/>
    <mergeCell ref="O28:S28"/>
    <mergeCell ref="T28:V28"/>
    <mergeCell ref="W28:Z28"/>
    <mergeCell ref="AA28:AE28"/>
    <mergeCell ref="A29:B29"/>
    <mergeCell ref="C29:G29"/>
    <mergeCell ref="H29:I29"/>
    <mergeCell ref="J29:N29"/>
    <mergeCell ref="O29:S29"/>
    <mergeCell ref="T29:V29"/>
    <mergeCell ref="A30:B30"/>
    <mergeCell ref="C30:D30"/>
    <mergeCell ref="H30:I30"/>
    <mergeCell ref="J30:N30"/>
    <mergeCell ref="O30:S30"/>
    <mergeCell ref="T30:V30"/>
    <mergeCell ref="H31:I31"/>
    <mergeCell ref="J31:N31"/>
    <mergeCell ref="O31:S31"/>
    <mergeCell ref="T31:V31"/>
    <mergeCell ref="W29:Z29"/>
    <mergeCell ref="AA29:AE29"/>
    <mergeCell ref="W30:Z30"/>
    <mergeCell ref="AA30:AE30"/>
    <mergeCell ref="W31:Z31"/>
    <mergeCell ref="AA31:AE31"/>
    <mergeCell ref="A32:B32"/>
    <mergeCell ref="C32:D32"/>
    <mergeCell ref="H32:I32"/>
    <mergeCell ref="J32:N32"/>
    <mergeCell ref="O32:S32"/>
    <mergeCell ref="T32:V32"/>
    <mergeCell ref="A31:B31"/>
    <mergeCell ref="C31:D31"/>
    <mergeCell ref="W32:Z32"/>
    <mergeCell ref="AA32:AE32"/>
    <mergeCell ref="A33:B33"/>
    <mergeCell ref="C33:D33"/>
    <mergeCell ref="H33:I33"/>
    <mergeCell ref="J33:N33"/>
    <mergeCell ref="O33:S33"/>
    <mergeCell ref="T33:V33"/>
    <mergeCell ref="AF19:AH19"/>
    <mergeCell ref="AF23:AH23"/>
    <mergeCell ref="W33:Z33"/>
    <mergeCell ref="AA33:AE33"/>
    <mergeCell ref="A34:B34"/>
    <mergeCell ref="C34:D34"/>
    <mergeCell ref="H34:I34"/>
    <mergeCell ref="J34:N34"/>
    <mergeCell ref="O34:S34"/>
    <mergeCell ref="T34:V34"/>
    <mergeCell ref="AF27:AH27"/>
    <mergeCell ref="AF28:AH28"/>
    <mergeCell ref="AF29:AH29"/>
    <mergeCell ref="AF24:AH24"/>
    <mergeCell ref="AF25:AH25"/>
    <mergeCell ref="AF26:AH26"/>
    <mergeCell ref="A35:B35"/>
    <mergeCell ref="C35:D35"/>
    <mergeCell ref="H35:I35"/>
    <mergeCell ref="J35:N35"/>
    <mergeCell ref="O35:S35"/>
    <mergeCell ref="AF30:AH30"/>
    <mergeCell ref="AF31:AH31"/>
    <mergeCell ref="AF32:AH32"/>
    <mergeCell ref="W34:Z34"/>
    <mergeCell ref="AA34:AE34"/>
    <mergeCell ref="T35:V35"/>
    <mergeCell ref="W35:Z35"/>
    <mergeCell ref="AA35:AE35"/>
    <mergeCell ref="A36:B36"/>
    <mergeCell ref="C36:D36"/>
    <mergeCell ref="H36:I36"/>
    <mergeCell ref="J36:N36"/>
    <mergeCell ref="O36:S36"/>
    <mergeCell ref="T36:V36"/>
    <mergeCell ref="W36:Z36"/>
    <mergeCell ref="AA36:AE36"/>
    <mergeCell ref="A37:B37"/>
    <mergeCell ref="C37:D37"/>
    <mergeCell ref="H37:I37"/>
    <mergeCell ref="J37:N37"/>
    <mergeCell ref="O37:S37"/>
    <mergeCell ref="T37:V37"/>
    <mergeCell ref="W37:Z37"/>
    <mergeCell ref="AA37:AE37"/>
    <mergeCell ref="A38:B38"/>
    <mergeCell ref="C38:D38"/>
    <mergeCell ref="H38:I38"/>
    <mergeCell ref="J38:N38"/>
    <mergeCell ref="O38:S38"/>
    <mergeCell ref="T38:V38"/>
    <mergeCell ref="W38:Z38"/>
    <mergeCell ref="AA38:AE38"/>
    <mergeCell ref="A39:B39"/>
    <mergeCell ref="C39:D39"/>
    <mergeCell ref="H39:I39"/>
    <mergeCell ref="J39:N39"/>
    <mergeCell ref="O39:S39"/>
    <mergeCell ref="T39:V39"/>
    <mergeCell ref="W39:Z39"/>
    <mergeCell ref="AA39:AE39"/>
    <mergeCell ref="A40:B40"/>
    <mergeCell ref="C40:G41"/>
    <mergeCell ref="H40:I40"/>
    <mergeCell ref="J40:N40"/>
    <mergeCell ref="O40:S40"/>
    <mergeCell ref="T40:V40"/>
    <mergeCell ref="W40:Z40"/>
    <mergeCell ref="AA40:AE40"/>
    <mergeCell ref="A41:B41"/>
    <mergeCell ref="H41:AF41"/>
    <mergeCell ref="A42:B42"/>
    <mergeCell ref="C42:G42"/>
    <mergeCell ref="H42:I42"/>
    <mergeCell ref="J42:N42"/>
    <mergeCell ref="O42:S42"/>
    <mergeCell ref="T42:V42"/>
    <mergeCell ref="A43:B43"/>
    <mergeCell ref="C43:G43"/>
    <mergeCell ref="H43:I43"/>
    <mergeCell ref="J43:N43"/>
    <mergeCell ref="O43:S43"/>
    <mergeCell ref="T43:V43"/>
    <mergeCell ref="H44:I44"/>
    <mergeCell ref="J44:N44"/>
    <mergeCell ref="O44:S44"/>
    <mergeCell ref="T44:V44"/>
    <mergeCell ref="W42:Z42"/>
    <mergeCell ref="AA42:AE42"/>
    <mergeCell ref="W43:Z43"/>
    <mergeCell ref="AA43:AE43"/>
    <mergeCell ref="W44:Z44"/>
    <mergeCell ref="AA44:AE44"/>
    <mergeCell ref="A45:B45"/>
    <mergeCell ref="C45:G45"/>
    <mergeCell ref="H45:I45"/>
    <mergeCell ref="J45:N45"/>
    <mergeCell ref="O45:S45"/>
    <mergeCell ref="T45:V45"/>
    <mergeCell ref="A44:B44"/>
    <mergeCell ref="C44:G44"/>
    <mergeCell ref="W45:Z45"/>
    <mergeCell ref="AA45:AE45"/>
    <mergeCell ref="A46:B46"/>
    <mergeCell ref="C46:D46"/>
    <mergeCell ref="H46:I46"/>
    <mergeCell ref="J46:N46"/>
    <mergeCell ref="O46:S46"/>
    <mergeCell ref="T46:V46"/>
    <mergeCell ref="W46:Z46"/>
    <mergeCell ref="AA46:AE46"/>
    <mergeCell ref="A47:B47"/>
    <mergeCell ref="C47:G47"/>
    <mergeCell ref="H47:I47"/>
    <mergeCell ref="J47:N47"/>
    <mergeCell ref="O47:S47"/>
    <mergeCell ref="T47:V47"/>
    <mergeCell ref="T49:V49"/>
    <mergeCell ref="W49:Z49"/>
    <mergeCell ref="AA49:AE49"/>
    <mergeCell ref="A48:B48"/>
    <mergeCell ref="C48:D48"/>
    <mergeCell ref="H48:I48"/>
    <mergeCell ref="J48:N48"/>
    <mergeCell ref="O48:S48"/>
    <mergeCell ref="T48:V48"/>
    <mergeCell ref="AF38:AH38"/>
    <mergeCell ref="AF35:AH35"/>
    <mergeCell ref="AF36:AH36"/>
    <mergeCell ref="W48:Z48"/>
    <mergeCell ref="AA48:AE48"/>
    <mergeCell ref="A49:B49"/>
    <mergeCell ref="C49:D49"/>
    <mergeCell ref="H49:I49"/>
    <mergeCell ref="J49:N49"/>
    <mergeCell ref="O49:S49"/>
    <mergeCell ref="W50:Z50"/>
    <mergeCell ref="AA50:AE50"/>
    <mergeCell ref="AF49:AH49"/>
    <mergeCell ref="AF47:AH47"/>
    <mergeCell ref="AF48:AH48"/>
    <mergeCell ref="AF43:AH43"/>
    <mergeCell ref="AF44:AH44"/>
    <mergeCell ref="AF46:AH46"/>
    <mergeCell ref="W47:Z47"/>
    <mergeCell ref="AA47:AE47"/>
    <mergeCell ref="H51:I51"/>
    <mergeCell ref="J51:N51"/>
    <mergeCell ref="O51:S51"/>
    <mergeCell ref="T51:V51"/>
    <mergeCell ref="A50:B50"/>
    <mergeCell ref="C50:D50"/>
    <mergeCell ref="H50:I50"/>
    <mergeCell ref="J50:N50"/>
    <mergeCell ref="O50:S50"/>
    <mergeCell ref="T50:V50"/>
    <mergeCell ref="W51:Z51"/>
    <mergeCell ref="AA51:AE51"/>
    <mergeCell ref="A52:B52"/>
    <mergeCell ref="C52:D52"/>
    <mergeCell ref="H52:I52"/>
    <mergeCell ref="J52:N52"/>
    <mergeCell ref="O52:S52"/>
    <mergeCell ref="T52:V52"/>
    <mergeCell ref="A51:B51"/>
    <mergeCell ref="C51:D51"/>
    <mergeCell ref="W52:Z52"/>
    <mergeCell ref="AA52:AE52"/>
    <mergeCell ref="A53:B53"/>
    <mergeCell ref="C53:D53"/>
    <mergeCell ref="H53:I53"/>
    <mergeCell ref="J53:N53"/>
    <mergeCell ref="O53:S53"/>
    <mergeCell ref="T53:V53"/>
    <mergeCell ref="W53:Z53"/>
    <mergeCell ref="AA53:AE53"/>
    <mergeCell ref="T55:V55"/>
    <mergeCell ref="W55:Z55"/>
    <mergeCell ref="AA55:AE55"/>
    <mergeCell ref="A54:B54"/>
    <mergeCell ref="C54:D54"/>
    <mergeCell ref="H54:I54"/>
    <mergeCell ref="J54:N54"/>
    <mergeCell ref="O54:S54"/>
    <mergeCell ref="T54:V54"/>
    <mergeCell ref="J56:N56"/>
    <mergeCell ref="O56:S56"/>
    <mergeCell ref="T56:V56"/>
    <mergeCell ref="W54:Z54"/>
    <mergeCell ref="AA54:AE54"/>
    <mergeCell ref="A55:B55"/>
    <mergeCell ref="C55:D55"/>
    <mergeCell ref="H55:I55"/>
    <mergeCell ref="J55:N55"/>
    <mergeCell ref="O55:S55"/>
    <mergeCell ref="AF50:AH50"/>
    <mergeCell ref="D59:AF59"/>
    <mergeCell ref="AF51:AH51"/>
    <mergeCell ref="D60:AF60"/>
    <mergeCell ref="W56:Z56"/>
    <mergeCell ref="AA56:AE56"/>
    <mergeCell ref="C58:D58"/>
    <mergeCell ref="H58:I58"/>
    <mergeCell ref="J58:N58"/>
    <mergeCell ref="O58:S58"/>
    <mergeCell ref="AF52:AH52"/>
    <mergeCell ref="D62:AF62"/>
    <mergeCell ref="AF53:AH53"/>
    <mergeCell ref="D63:AF63"/>
    <mergeCell ref="AF54:AH54"/>
    <mergeCell ref="D64:AF64"/>
    <mergeCell ref="T58:V58"/>
    <mergeCell ref="W58:Z58"/>
    <mergeCell ref="AA58:AE58"/>
    <mergeCell ref="C56:D56"/>
    <mergeCell ref="AF55:AH55"/>
    <mergeCell ref="D65:AF65"/>
    <mergeCell ref="AF56:AH56"/>
    <mergeCell ref="D66:AF66"/>
    <mergeCell ref="AF58:AH58"/>
    <mergeCell ref="D67:AF67"/>
    <mergeCell ref="A61:AF61"/>
    <mergeCell ref="A58:B58"/>
    <mergeCell ref="A56:B56"/>
    <mergeCell ref="H56:I56"/>
    <mergeCell ref="AF10:AH10"/>
    <mergeCell ref="AF11:AH11"/>
    <mergeCell ref="AF12:AH12"/>
    <mergeCell ref="AF13:AH13"/>
    <mergeCell ref="AF14:AH14"/>
    <mergeCell ref="AF15:AH15"/>
    <mergeCell ref="AF16:AH16"/>
    <mergeCell ref="AF17:AH17"/>
    <mergeCell ref="AF18:AH18"/>
    <mergeCell ref="AF33:AH33"/>
    <mergeCell ref="AF34:AH34"/>
    <mergeCell ref="AF45:AH45"/>
    <mergeCell ref="AF39:AH39"/>
    <mergeCell ref="AF40:AH40"/>
    <mergeCell ref="AF42:AH42"/>
    <mergeCell ref="AF37:AH37"/>
    <mergeCell ref="W57:Z57"/>
    <mergeCell ref="AA57:AE57"/>
    <mergeCell ref="AF57:AH57"/>
    <mergeCell ref="A57:B57"/>
    <mergeCell ref="C57:D57"/>
    <mergeCell ref="H57:I57"/>
    <mergeCell ref="J57:N57"/>
    <mergeCell ref="O57:S57"/>
    <mergeCell ref="T57:V5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k.loboda</cp:lastModifiedBy>
  <cp:lastPrinted>2014-11-05T12:12:27Z</cp:lastPrinted>
  <dcterms:created xsi:type="dcterms:W3CDTF">2014-05-20T12:30:19Z</dcterms:created>
  <dcterms:modified xsi:type="dcterms:W3CDTF">2014-11-05T12:13:13Z</dcterms:modified>
  <cp:category/>
  <cp:version/>
  <cp:contentType/>
  <cp:contentStatus/>
</cp:coreProperties>
</file>