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n\Budżet\FN-118\2015\06 UCHWAŁY RADY MIEJSKIEJ\12. GRUDZIEŃ\WPF\"/>
    </mc:Choice>
  </mc:AlternateContent>
  <bookViews>
    <workbookView xWindow="120" yWindow="120" windowWidth="12315" windowHeight="8700"/>
  </bookViews>
  <sheets>
    <sheet name="doc1" sheetId="1" r:id="rId1"/>
  </sheets>
  <definedNames>
    <definedName name="_xlnm.Print_Area" localSheetId="0">'doc1'!$A$1:$AD$55</definedName>
  </definedNames>
  <calcPr calcId="152511"/>
</workbook>
</file>

<file path=xl/calcChain.xml><?xml version="1.0" encoding="utf-8"?>
<calcChain xmlns="http://schemas.openxmlformats.org/spreadsheetml/2006/main">
  <c r="I47" i="1" l="1"/>
  <c r="J47" i="1"/>
  <c r="K47" i="1"/>
  <c r="L47" i="1"/>
  <c r="M47" i="1"/>
  <c r="N47" i="1"/>
  <c r="O47" i="1"/>
  <c r="H47" i="1"/>
  <c r="P51" i="1"/>
  <c r="P50" i="1"/>
  <c r="P49" i="1"/>
  <c r="P52" i="1"/>
  <c r="P53" i="1"/>
  <c r="P54" i="1"/>
  <c r="P55" i="1"/>
  <c r="P48" i="1"/>
  <c r="VJF48" i="1"/>
  <c r="VJE48" i="1"/>
  <c r="VIP48" i="1"/>
  <c r="VIO48" i="1"/>
  <c r="VHZ48" i="1"/>
  <c r="VHY48" i="1"/>
  <c r="VHJ48" i="1"/>
  <c r="VHI48" i="1"/>
  <c r="VGT48" i="1"/>
  <c r="VGS48" i="1"/>
  <c r="VGD48" i="1"/>
  <c r="VGC48" i="1"/>
  <c r="VFN48" i="1"/>
  <c r="VFM48" i="1"/>
  <c r="VEX48" i="1"/>
  <c r="VEW48" i="1"/>
  <c r="VEH48" i="1"/>
  <c r="VEG48" i="1"/>
  <c r="VDR48" i="1"/>
  <c r="VDQ48" i="1"/>
  <c r="VDB48" i="1"/>
  <c r="VDA48" i="1"/>
  <c r="VCL48" i="1"/>
  <c r="VCK48" i="1"/>
  <c r="VBV48" i="1"/>
  <c r="VBU48" i="1"/>
  <c r="VBF48" i="1"/>
  <c r="VBE48" i="1"/>
  <c r="VAP48" i="1"/>
  <c r="VAO48" i="1"/>
  <c r="UZZ48" i="1"/>
  <c r="UZY48" i="1"/>
  <c r="UZJ48" i="1"/>
  <c r="UZI48" i="1"/>
  <c r="UYT48" i="1"/>
  <c r="UYS48" i="1"/>
  <c r="UYD48" i="1"/>
  <c r="UYC48" i="1"/>
  <c r="UXN48" i="1"/>
  <c r="UXM48" i="1"/>
  <c r="UWX48" i="1"/>
  <c r="UWW48" i="1"/>
  <c r="UWH48" i="1"/>
  <c r="UWG48" i="1"/>
  <c r="UVR48" i="1"/>
  <c r="UVQ48" i="1"/>
  <c r="UVB48" i="1"/>
  <c r="UVA48" i="1"/>
  <c r="UUL48" i="1"/>
  <c r="UUK48" i="1"/>
  <c r="UTV48" i="1"/>
  <c r="UTU48" i="1"/>
  <c r="UTF48" i="1"/>
  <c r="UTE48" i="1"/>
  <c r="USP48" i="1"/>
  <c r="USO48" i="1"/>
  <c r="URZ48" i="1"/>
  <c r="URY48" i="1"/>
  <c r="URJ48" i="1"/>
  <c r="URI48" i="1"/>
  <c r="UQT48" i="1"/>
  <c r="UQS48" i="1"/>
  <c r="UQD48" i="1"/>
  <c r="UQC48" i="1"/>
  <c r="UQB48" i="1" s="1"/>
  <c r="UPN48" i="1"/>
  <c r="UPM48" i="1"/>
  <c r="UOX48" i="1"/>
  <c r="UOW48" i="1"/>
  <c r="UOH48" i="1"/>
  <c r="UOG48" i="1"/>
  <c r="UNR48" i="1"/>
  <c r="UNQ48" i="1"/>
  <c r="UNB48" i="1"/>
  <c r="UNA48" i="1"/>
  <c r="UML48" i="1"/>
  <c r="UMK48" i="1"/>
  <c r="ULV48" i="1"/>
  <c r="ULU48" i="1"/>
  <c r="ULF48" i="1"/>
  <c r="ULE48" i="1"/>
  <c r="UKP48" i="1"/>
  <c r="UKO48" i="1"/>
  <c r="UJZ48" i="1"/>
  <c r="UJY48" i="1"/>
  <c r="UJJ48" i="1"/>
  <c r="UJI48" i="1"/>
  <c r="UIT48" i="1"/>
  <c r="UIS48" i="1"/>
  <c r="UID48" i="1"/>
  <c r="UIC48" i="1"/>
  <c r="UHN48" i="1"/>
  <c r="UHM48" i="1"/>
  <c r="UGX48" i="1"/>
  <c r="UGW48" i="1"/>
  <c r="UGH48" i="1"/>
  <c r="UGG48" i="1"/>
  <c r="UFR48" i="1"/>
  <c r="UFQ48" i="1"/>
  <c r="UFB48" i="1"/>
  <c r="UFA48" i="1"/>
  <c r="UEL48" i="1"/>
  <c r="UEK48" i="1"/>
  <c r="UDV48" i="1"/>
  <c r="UDU48" i="1"/>
  <c r="UDT48" i="1" s="1"/>
  <c r="UDF48" i="1"/>
  <c r="UDE48" i="1"/>
  <c r="UCP48" i="1"/>
  <c r="UCO48" i="1"/>
  <c r="UBZ48" i="1"/>
  <c r="UBY48" i="1"/>
  <c r="UBJ48" i="1"/>
  <c r="UBI48" i="1"/>
  <c r="UAT48" i="1"/>
  <c r="UAS48" i="1"/>
  <c r="UAD48" i="1"/>
  <c r="UAC48" i="1"/>
  <c r="TZN48" i="1"/>
  <c r="TZM48" i="1"/>
  <c r="TYX48" i="1"/>
  <c r="TYW48" i="1"/>
  <c r="TYV48" i="1" s="1"/>
  <c r="TYH48" i="1"/>
  <c r="TYG48" i="1"/>
  <c r="TXR48" i="1"/>
  <c r="TXQ48" i="1"/>
  <c r="TXB48" i="1"/>
  <c r="TXA48" i="1"/>
  <c r="TWL48" i="1"/>
  <c r="TWK48" i="1"/>
  <c r="TVV48" i="1"/>
  <c r="TVU48" i="1"/>
  <c r="TVF48" i="1"/>
  <c r="TVE48" i="1"/>
  <c r="TUP48" i="1"/>
  <c r="TUO48" i="1"/>
  <c r="TTZ48" i="1"/>
  <c r="TTY48" i="1"/>
  <c r="TTJ48" i="1"/>
  <c r="TTI48" i="1"/>
  <c r="TST48" i="1"/>
  <c r="TSS48" i="1"/>
  <c r="TSD48" i="1"/>
  <c r="TSC48" i="1"/>
  <c r="TRN48" i="1"/>
  <c r="TRM48" i="1"/>
  <c r="TRL48" i="1" s="1"/>
  <c r="TQX48" i="1"/>
  <c r="TQW48" i="1"/>
  <c r="TQH48" i="1"/>
  <c r="TQG48" i="1"/>
  <c r="TPR48" i="1"/>
  <c r="TPQ48" i="1"/>
  <c r="TPB48" i="1"/>
  <c r="TPA48" i="1"/>
  <c r="TOL48" i="1"/>
  <c r="TOK48" i="1"/>
  <c r="TNV48" i="1"/>
  <c r="TNU48" i="1"/>
  <c r="TNF48" i="1"/>
  <c r="TNE48" i="1"/>
  <c r="TMP48" i="1"/>
  <c r="TMO48" i="1"/>
  <c r="TMN48" i="1" s="1"/>
  <c r="TLZ48" i="1"/>
  <c r="TLY48" i="1"/>
  <c r="TLJ48" i="1"/>
  <c r="TLI48" i="1"/>
  <c r="TKT48" i="1"/>
  <c r="TKS48" i="1"/>
  <c r="TKD48" i="1"/>
  <c r="TKC48" i="1"/>
  <c r="TJN48" i="1"/>
  <c r="TJM48" i="1"/>
  <c r="TIX48" i="1"/>
  <c r="TIW48" i="1"/>
  <c r="TIH48" i="1"/>
  <c r="TIG48" i="1"/>
  <c r="THR48" i="1"/>
  <c r="THQ48" i="1"/>
  <c r="THB48" i="1"/>
  <c r="THA48" i="1"/>
  <c r="TGL48" i="1"/>
  <c r="TGK48" i="1"/>
  <c r="TFV48" i="1"/>
  <c r="TFU48" i="1"/>
  <c r="TFF48" i="1"/>
  <c r="TFE48" i="1"/>
  <c r="TFD48" i="1" s="1"/>
  <c r="TEP48" i="1"/>
  <c r="TEO48" i="1"/>
  <c r="TDZ48" i="1"/>
  <c r="TDY48" i="1"/>
  <c r="TDJ48" i="1"/>
  <c r="TDI48" i="1"/>
  <c r="TCT48" i="1"/>
  <c r="TCS48" i="1"/>
  <c r="TCR48" i="1" s="1"/>
  <c r="TCD48" i="1"/>
  <c r="TCC48" i="1"/>
  <c r="TBN48" i="1"/>
  <c r="TBM48" i="1"/>
  <c r="TAX48" i="1"/>
  <c r="TAW48" i="1"/>
  <c r="TAH48" i="1"/>
  <c r="TAG48" i="1"/>
  <c r="SZR48" i="1"/>
  <c r="SZQ48" i="1"/>
  <c r="SZB48" i="1"/>
  <c r="SZA48" i="1"/>
  <c r="SYL48" i="1"/>
  <c r="SYK48" i="1"/>
  <c r="SXV48" i="1"/>
  <c r="SXU48" i="1"/>
  <c r="SXF48" i="1"/>
  <c r="SXE48" i="1"/>
  <c r="SWP48" i="1"/>
  <c r="SWO48" i="1"/>
  <c r="SVZ48" i="1"/>
  <c r="SVY48" i="1"/>
  <c r="SVJ48" i="1"/>
  <c r="SVI48" i="1"/>
  <c r="SUT48" i="1"/>
  <c r="SUS48" i="1"/>
  <c r="SUD48" i="1"/>
  <c r="SUC48" i="1"/>
  <c r="STN48" i="1"/>
  <c r="STM48" i="1"/>
  <c r="SSX48" i="1"/>
  <c r="SSW48" i="1"/>
  <c r="SSH48" i="1"/>
  <c r="SSG48" i="1"/>
  <c r="SRR48" i="1"/>
  <c r="SRQ48" i="1"/>
  <c r="SRB48" i="1"/>
  <c r="SRA48" i="1"/>
  <c r="SQL48" i="1"/>
  <c r="SQK48" i="1"/>
  <c r="SPV48" i="1"/>
  <c r="SPU48" i="1"/>
  <c r="SPF48" i="1"/>
  <c r="SPE48" i="1"/>
  <c r="SOP48" i="1"/>
  <c r="SOO48" i="1"/>
  <c r="SNZ48" i="1"/>
  <c r="SNY48" i="1"/>
  <c r="SNJ48" i="1"/>
  <c r="SNI48" i="1"/>
  <c r="SMT48" i="1"/>
  <c r="SMS48" i="1"/>
  <c r="SMD48" i="1"/>
  <c r="SMC48" i="1"/>
  <c r="SLN48" i="1"/>
  <c r="SLM48" i="1"/>
  <c r="SLL48" i="1" s="1"/>
  <c r="SKX48" i="1"/>
  <c r="SKW48" i="1"/>
  <c r="SKH48" i="1"/>
  <c r="SKG48" i="1"/>
  <c r="SJR48" i="1"/>
  <c r="SJQ48" i="1"/>
  <c r="SJB48" i="1"/>
  <c r="SJA48" i="1"/>
  <c r="SIL48" i="1"/>
  <c r="SIK48" i="1"/>
  <c r="SHV48" i="1"/>
  <c r="SHU48" i="1"/>
  <c r="SHF48" i="1"/>
  <c r="SHE48" i="1"/>
  <c r="SGP48" i="1"/>
  <c r="SGO48" i="1"/>
  <c r="SFZ48" i="1"/>
  <c r="SFY48" i="1"/>
  <c r="SFJ48" i="1"/>
  <c r="SFI48" i="1"/>
  <c r="SET48" i="1"/>
  <c r="SES48" i="1"/>
  <c r="SED48" i="1"/>
  <c r="SEC48" i="1"/>
  <c r="SDN48" i="1"/>
  <c r="SDM48" i="1"/>
  <c r="SCX48" i="1"/>
  <c r="SCW48" i="1"/>
  <c r="SCH48" i="1"/>
  <c r="SCG48" i="1"/>
  <c r="SBR48" i="1"/>
  <c r="SBQ48" i="1"/>
  <c r="SBB48" i="1"/>
  <c r="SBA48" i="1"/>
  <c r="SAL48" i="1"/>
  <c r="SAK48" i="1"/>
  <c r="RZV48" i="1"/>
  <c r="RZU48" i="1"/>
  <c r="RZF48" i="1"/>
  <c r="RZE48" i="1"/>
  <c r="RYP48" i="1"/>
  <c r="RYO48" i="1"/>
  <c r="RXZ48" i="1"/>
  <c r="RXY48" i="1"/>
  <c r="RXJ48" i="1"/>
  <c r="RXI48" i="1"/>
  <c r="RWT48" i="1"/>
  <c r="RWS48" i="1"/>
  <c r="RWD48" i="1"/>
  <c r="RWC48" i="1"/>
  <c r="RVN48" i="1"/>
  <c r="RVM48" i="1"/>
  <c r="RUX48" i="1"/>
  <c r="RUW48" i="1"/>
  <c r="RUH48" i="1"/>
  <c r="RUG48" i="1"/>
  <c r="RUF48" i="1" s="1"/>
  <c r="RTR48" i="1"/>
  <c r="RTQ48" i="1"/>
  <c r="RTB48" i="1"/>
  <c r="RTA48" i="1"/>
  <c r="RSL48" i="1"/>
  <c r="RSK48" i="1"/>
  <c r="RRV48" i="1"/>
  <c r="RRU48" i="1"/>
  <c r="RRT48" i="1" s="1"/>
  <c r="RRF48" i="1"/>
  <c r="RRE48" i="1"/>
  <c r="RQP48" i="1"/>
  <c r="RQO48" i="1"/>
  <c r="RPZ48" i="1"/>
  <c r="RPY48" i="1"/>
  <c r="RPJ48" i="1"/>
  <c r="RPI48" i="1"/>
  <c r="ROT48" i="1"/>
  <c r="ROS48" i="1"/>
  <c r="ROD48" i="1"/>
  <c r="ROC48" i="1"/>
  <c r="RNN48" i="1"/>
  <c r="RNM48" i="1"/>
  <c r="RMX48" i="1"/>
  <c r="RMW48" i="1"/>
  <c r="RMV48" i="1" s="1"/>
  <c r="RMH48" i="1"/>
  <c r="RMG48" i="1"/>
  <c r="RLR48" i="1"/>
  <c r="RLQ48" i="1"/>
  <c r="RLB48" i="1"/>
  <c r="RLA48" i="1"/>
  <c r="RKL48" i="1"/>
  <c r="RKK48" i="1"/>
  <c r="RKJ48" i="1" s="1"/>
  <c r="RJV48" i="1"/>
  <c r="RJU48" i="1"/>
  <c r="RJF48" i="1"/>
  <c r="RJE48" i="1"/>
  <c r="RIP48" i="1"/>
  <c r="RIO48" i="1"/>
  <c r="RHZ48" i="1"/>
  <c r="RHY48" i="1"/>
  <c r="RHJ48" i="1"/>
  <c r="RHI48" i="1"/>
  <c r="RGT48" i="1"/>
  <c r="RGS48" i="1"/>
  <c r="RGD48" i="1"/>
  <c r="RGC48" i="1"/>
  <c r="RFN48" i="1"/>
  <c r="RFM48" i="1"/>
  <c r="REX48" i="1"/>
  <c r="REW48" i="1"/>
  <c r="REH48" i="1"/>
  <c r="REG48" i="1"/>
  <c r="RDR48" i="1"/>
  <c r="RDQ48" i="1"/>
  <c r="RDB48" i="1"/>
  <c r="RDA48" i="1"/>
  <c r="RCZ48" i="1" s="1"/>
  <c r="RCL48" i="1"/>
  <c r="RCK48" i="1"/>
  <c r="RBV48" i="1"/>
  <c r="RBU48" i="1"/>
  <c r="RBF48" i="1"/>
  <c r="RBE48" i="1"/>
  <c r="RAP48" i="1"/>
  <c r="RAO48" i="1"/>
  <c r="QZZ48" i="1"/>
  <c r="QZY48" i="1"/>
  <c r="QZJ48" i="1"/>
  <c r="QZI48" i="1"/>
  <c r="QYT48" i="1"/>
  <c r="QYS48" i="1"/>
  <c r="QYD48" i="1"/>
  <c r="QYC48" i="1"/>
  <c r="QXN48" i="1"/>
  <c r="QXM48" i="1"/>
  <c r="QWX48" i="1"/>
  <c r="QWW48" i="1"/>
  <c r="QWH48" i="1"/>
  <c r="QWG48" i="1"/>
  <c r="QVR48" i="1"/>
  <c r="QVQ48" i="1"/>
  <c r="QVB48" i="1"/>
  <c r="QVA48" i="1"/>
  <c r="QUL48" i="1"/>
  <c r="QUK48" i="1"/>
  <c r="QTV48" i="1"/>
  <c r="QTU48" i="1"/>
  <c r="QTF48" i="1"/>
  <c r="QTE48" i="1"/>
  <c r="QSP48" i="1"/>
  <c r="QSO48" i="1"/>
  <c r="QRZ48" i="1"/>
  <c r="QRY48" i="1"/>
  <c r="QRJ48" i="1"/>
  <c r="QRI48" i="1"/>
  <c r="QQT48" i="1"/>
  <c r="QQS48" i="1"/>
  <c r="QQD48" i="1"/>
  <c r="QQB48" i="1" s="1"/>
  <c r="QQC48" i="1"/>
  <c r="QPN48" i="1"/>
  <c r="QPM48" i="1"/>
  <c r="QOX48" i="1"/>
  <c r="QOW48" i="1"/>
  <c r="QOV48" i="1" s="1"/>
  <c r="QOH48" i="1"/>
  <c r="QOG48" i="1"/>
  <c r="QNR48" i="1"/>
  <c r="QNQ48" i="1"/>
  <c r="QNP48" i="1" s="1"/>
  <c r="QNB48" i="1"/>
  <c r="QNA48" i="1"/>
  <c r="QML48" i="1"/>
  <c r="QMK48" i="1"/>
  <c r="QLV48" i="1"/>
  <c r="QLU48" i="1"/>
  <c r="QLF48" i="1"/>
  <c r="QLE48" i="1"/>
  <c r="QKP48" i="1"/>
  <c r="QKO48" i="1"/>
  <c r="QJZ48" i="1"/>
  <c r="QJY48" i="1"/>
  <c r="QJJ48" i="1"/>
  <c r="QJI48" i="1"/>
  <c r="QIT48" i="1"/>
  <c r="QIS48" i="1"/>
  <c r="QIR48" i="1" s="1"/>
  <c r="QID48" i="1"/>
  <c r="QIC48" i="1"/>
  <c r="QHN48" i="1"/>
  <c r="QHM48" i="1"/>
  <c r="QGX48" i="1"/>
  <c r="QGW48" i="1"/>
  <c r="QGH48" i="1"/>
  <c r="QGG48" i="1"/>
  <c r="QGF48" i="1" s="1"/>
  <c r="QFR48" i="1"/>
  <c r="QFQ48" i="1"/>
  <c r="QFB48" i="1"/>
  <c r="QFA48" i="1"/>
  <c r="QEL48" i="1"/>
  <c r="QEK48" i="1"/>
  <c r="QDV48" i="1"/>
  <c r="QDU48" i="1"/>
  <c r="QDF48" i="1"/>
  <c r="QDE48" i="1"/>
  <c r="QCP48" i="1"/>
  <c r="QCO48" i="1"/>
  <c r="QBZ48" i="1"/>
  <c r="QBY48" i="1"/>
  <c r="QBJ48" i="1"/>
  <c r="QBI48" i="1"/>
  <c r="QAT48" i="1"/>
  <c r="QAS48" i="1"/>
  <c r="QAD48" i="1"/>
  <c r="QAC48" i="1"/>
  <c r="QAB48" i="1" s="1"/>
  <c r="PZN48" i="1"/>
  <c r="PZM48" i="1"/>
  <c r="PYX48" i="1"/>
  <c r="PYW48" i="1"/>
  <c r="PYV48" i="1" s="1"/>
  <c r="PYH48" i="1"/>
  <c r="PYG48" i="1"/>
  <c r="PXR48" i="1"/>
  <c r="PXQ48" i="1"/>
  <c r="PXB48" i="1"/>
  <c r="PXA48" i="1"/>
  <c r="PWL48" i="1"/>
  <c r="PWK48" i="1"/>
  <c r="PVV48" i="1"/>
  <c r="PVU48" i="1"/>
  <c r="PVF48" i="1"/>
  <c r="PVE48" i="1"/>
  <c r="PVD48" i="1" s="1"/>
  <c r="PUP48" i="1"/>
  <c r="PUO48" i="1"/>
  <c r="PTZ48" i="1"/>
  <c r="PTY48" i="1"/>
  <c r="PTX48" i="1" s="1"/>
  <c r="PTJ48" i="1"/>
  <c r="PTI48" i="1"/>
  <c r="PST48" i="1"/>
  <c r="PSS48" i="1"/>
  <c r="PSD48" i="1"/>
  <c r="PSC48" i="1"/>
  <c r="PRN48" i="1"/>
  <c r="PRM48" i="1"/>
  <c r="PQX48" i="1"/>
  <c r="PQW48" i="1"/>
  <c r="PQH48" i="1"/>
  <c r="PQG48" i="1"/>
  <c r="PQF48" i="1" s="1"/>
  <c r="PPR48" i="1"/>
  <c r="PPQ48" i="1"/>
  <c r="PPB48" i="1"/>
  <c r="PPA48" i="1"/>
  <c r="POZ48" i="1" s="1"/>
  <c r="POL48" i="1"/>
  <c r="POK48" i="1"/>
  <c r="PNV48" i="1"/>
  <c r="PNU48" i="1"/>
  <c r="PNF48" i="1"/>
  <c r="PNE48" i="1"/>
  <c r="PMP48" i="1"/>
  <c r="PMO48" i="1"/>
  <c r="PLZ48" i="1"/>
  <c r="PLY48" i="1"/>
  <c r="PLJ48" i="1"/>
  <c r="PLI48" i="1"/>
  <c r="PKT48" i="1"/>
  <c r="PKS48" i="1"/>
  <c r="PKD48" i="1"/>
  <c r="PKC48" i="1"/>
  <c r="PJN48" i="1"/>
  <c r="PJM48" i="1"/>
  <c r="PIX48" i="1"/>
  <c r="PIW48" i="1"/>
  <c r="PIH48" i="1"/>
  <c r="PIG48" i="1"/>
  <c r="PHR48" i="1"/>
  <c r="PHQ48" i="1"/>
  <c r="PHB48" i="1"/>
  <c r="PHA48" i="1"/>
  <c r="PGL48" i="1"/>
  <c r="PGK48" i="1"/>
  <c r="PFV48" i="1"/>
  <c r="PFU48" i="1"/>
  <c r="PFF48" i="1"/>
  <c r="PFE48" i="1"/>
  <c r="PEP48" i="1"/>
  <c r="PEO48" i="1"/>
  <c r="PDZ48" i="1"/>
  <c r="PDY48" i="1"/>
  <c r="PDJ48" i="1"/>
  <c r="PDI48" i="1"/>
  <c r="PCT48" i="1"/>
  <c r="PCS48" i="1"/>
  <c r="PCD48" i="1"/>
  <c r="PCC48" i="1"/>
  <c r="PBN48" i="1"/>
  <c r="PBM48" i="1"/>
  <c r="PAX48" i="1"/>
  <c r="PAW48" i="1"/>
  <c r="PAH48" i="1"/>
  <c r="PAG48" i="1"/>
  <c r="OZR48" i="1"/>
  <c r="OZQ48" i="1"/>
  <c r="OZB48" i="1"/>
  <c r="OZA48" i="1"/>
  <c r="OYL48" i="1"/>
  <c r="OYK48" i="1"/>
  <c r="OXV48" i="1"/>
  <c r="OXU48" i="1"/>
  <c r="OXF48" i="1"/>
  <c r="OXE48" i="1"/>
  <c r="OWP48" i="1"/>
  <c r="OWO48" i="1"/>
  <c r="OVZ48" i="1"/>
  <c r="OVY48" i="1"/>
  <c r="OVJ48" i="1"/>
  <c r="OVI48" i="1"/>
  <c r="OUT48" i="1"/>
  <c r="OUS48" i="1"/>
  <c r="OUD48" i="1"/>
  <c r="OUC48" i="1"/>
  <c r="OTN48" i="1"/>
  <c r="OTM48" i="1"/>
  <c r="OSX48" i="1"/>
  <c r="OSW48" i="1"/>
  <c r="OSH48" i="1"/>
  <c r="OSG48" i="1"/>
  <c r="ORR48" i="1"/>
  <c r="ORQ48" i="1"/>
  <c r="ORB48" i="1"/>
  <c r="ORA48" i="1"/>
  <c r="OQL48" i="1"/>
  <c r="OQK48" i="1"/>
  <c r="OPV48" i="1"/>
  <c r="OPU48" i="1"/>
  <c r="OPF48" i="1"/>
  <c r="OPE48" i="1"/>
  <c r="OOP48" i="1"/>
  <c r="OOO48" i="1"/>
  <c r="ONZ48" i="1"/>
  <c r="ONY48" i="1"/>
  <c r="ONJ48" i="1"/>
  <c r="ONI48" i="1"/>
  <c r="OMT48" i="1"/>
  <c r="OMS48" i="1"/>
  <c r="OMD48" i="1"/>
  <c r="OMC48" i="1"/>
  <c r="OLN48" i="1"/>
  <c r="OLM48" i="1"/>
  <c r="OKX48" i="1"/>
  <c r="OKW48" i="1"/>
  <c r="OKH48" i="1"/>
  <c r="OKG48" i="1"/>
  <c r="OJR48" i="1"/>
  <c r="OJQ48" i="1"/>
  <c r="OJB48" i="1"/>
  <c r="OJA48" i="1"/>
  <c r="OIZ48" i="1" s="1"/>
  <c r="OIL48" i="1"/>
  <c r="OIK48" i="1"/>
  <c r="OHV48" i="1"/>
  <c r="OHU48" i="1"/>
  <c r="OHF48" i="1"/>
  <c r="OHE48" i="1"/>
  <c r="OGP48" i="1"/>
  <c r="OGO48" i="1"/>
  <c r="OGN48" i="1" s="1"/>
  <c r="OFZ48" i="1"/>
  <c r="OFY48" i="1"/>
  <c r="OFJ48" i="1"/>
  <c r="OFI48" i="1"/>
  <c r="OET48" i="1"/>
  <c r="OES48" i="1"/>
  <c r="OED48" i="1"/>
  <c r="OEC48" i="1"/>
  <c r="ODN48" i="1"/>
  <c r="ODM48" i="1"/>
  <c r="OCX48" i="1"/>
  <c r="OCW48" i="1"/>
  <c r="OCH48" i="1"/>
  <c r="OCG48" i="1"/>
  <c r="OBR48" i="1"/>
  <c r="OBQ48" i="1"/>
  <c r="OBB48" i="1"/>
  <c r="OBA48" i="1"/>
  <c r="OAL48" i="1"/>
  <c r="OAK48" i="1"/>
  <c r="NZV48" i="1"/>
  <c r="NZU48" i="1"/>
  <c r="NZF48" i="1"/>
  <c r="NZE48" i="1"/>
  <c r="NYP48" i="1"/>
  <c r="NYO48" i="1"/>
  <c r="NXZ48" i="1"/>
  <c r="NXY48" i="1"/>
  <c r="NXJ48" i="1"/>
  <c r="NXI48" i="1"/>
  <c r="NWT48" i="1"/>
  <c r="NWS48" i="1"/>
  <c r="NWD48" i="1"/>
  <c r="NWC48" i="1"/>
  <c r="NVN48" i="1"/>
  <c r="NVM48" i="1"/>
  <c r="NUX48" i="1"/>
  <c r="NUW48" i="1"/>
  <c r="NUH48" i="1"/>
  <c r="NUG48" i="1"/>
  <c r="NTR48" i="1"/>
  <c r="NTQ48" i="1"/>
  <c r="NTB48" i="1"/>
  <c r="NTA48" i="1"/>
  <c r="NSL48" i="1"/>
  <c r="NSK48" i="1"/>
  <c r="NRV48" i="1"/>
  <c r="NRU48" i="1"/>
  <c r="NRF48" i="1"/>
  <c r="NRE48" i="1"/>
  <c r="NQP48" i="1"/>
  <c r="NQO48" i="1"/>
  <c r="NPZ48" i="1"/>
  <c r="NPY48" i="1"/>
  <c r="NPJ48" i="1"/>
  <c r="NPI48" i="1"/>
  <c r="NOT48" i="1"/>
  <c r="NOS48" i="1"/>
  <c r="NOD48" i="1"/>
  <c r="NOC48" i="1"/>
  <c r="NNN48" i="1"/>
  <c r="NNM48" i="1"/>
  <c r="NMX48" i="1"/>
  <c r="NMW48" i="1"/>
  <c r="NMH48" i="1"/>
  <c r="NMG48" i="1"/>
  <c r="NLR48" i="1"/>
  <c r="NLQ48" i="1"/>
  <c r="NLB48" i="1"/>
  <c r="NLA48" i="1"/>
  <c r="NKL48" i="1"/>
  <c r="NKK48" i="1"/>
  <c r="NJV48" i="1"/>
  <c r="NJU48" i="1"/>
  <c r="NJF48" i="1"/>
  <c r="NJE48" i="1"/>
  <c r="NJD48" i="1" s="1"/>
  <c r="NIP48" i="1"/>
  <c r="NIO48" i="1"/>
  <c r="NHZ48" i="1"/>
  <c r="NHY48" i="1"/>
  <c r="NHX48" i="1" s="1"/>
  <c r="NHJ48" i="1"/>
  <c r="NHI48" i="1"/>
  <c r="NGT48" i="1"/>
  <c r="NGS48" i="1"/>
  <c r="NGR48" i="1" s="1"/>
  <c r="NGD48" i="1"/>
  <c r="NGC48" i="1"/>
  <c r="NFN48" i="1"/>
  <c r="NFM48" i="1"/>
  <c r="NEX48" i="1"/>
  <c r="NEW48" i="1"/>
  <c r="NEH48" i="1"/>
  <c r="NEG48" i="1"/>
  <c r="NDR48" i="1"/>
  <c r="NDQ48" i="1"/>
  <c r="NDB48" i="1"/>
  <c r="NDA48" i="1"/>
  <c r="NCL48" i="1"/>
  <c r="NCK48" i="1"/>
  <c r="NBV48" i="1"/>
  <c r="NBU48" i="1"/>
  <c r="NBF48" i="1"/>
  <c r="NBE48" i="1"/>
  <c r="NAP48" i="1"/>
  <c r="NAO48" i="1"/>
  <c r="MZZ48" i="1"/>
  <c r="MZY48" i="1"/>
  <c r="MZJ48" i="1"/>
  <c r="MZI48" i="1"/>
  <c r="MZH48" i="1"/>
  <c r="MYT48" i="1"/>
  <c r="MYS48" i="1"/>
  <c r="MYD48" i="1"/>
  <c r="MYC48" i="1"/>
  <c r="MYB48" i="1" s="1"/>
  <c r="MXN48" i="1"/>
  <c r="MXM48" i="1"/>
  <c r="MWX48" i="1"/>
  <c r="MWW48" i="1"/>
  <c r="MWH48" i="1"/>
  <c r="MWG48" i="1"/>
  <c r="MVR48" i="1"/>
  <c r="MVQ48" i="1"/>
  <c r="MVB48" i="1"/>
  <c r="MVA48" i="1"/>
  <c r="MUL48" i="1"/>
  <c r="MUK48" i="1"/>
  <c r="MUJ48" i="1" s="1"/>
  <c r="MTV48" i="1"/>
  <c r="MTU48" i="1"/>
  <c r="MTF48" i="1"/>
  <c r="MTE48" i="1"/>
  <c r="MSP48" i="1"/>
  <c r="MSO48" i="1"/>
  <c r="MRZ48" i="1"/>
  <c r="MRY48" i="1"/>
  <c r="MRJ48" i="1"/>
  <c r="MRI48" i="1"/>
  <c r="MQT48" i="1"/>
  <c r="MQS48" i="1"/>
  <c r="MQD48" i="1"/>
  <c r="MQC48" i="1"/>
  <c r="MPN48" i="1"/>
  <c r="MPM48" i="1"/>
  <c r="MOX48" i="1"/>
  <c r="MOW48" i="1"/>
  <c r="MOH48" i="1"/>
  <c r="MOG48" i="1"/>
  <c r="MNR48" i="1"/>
  <c r="MNQ48" i="1"/>
  <c r="MNB48" i="1"/>
  <c r="MNA48" i="1"/>
  <c r="MML48" i="1"/>
  <c r="MMK48" i="1"/>
  <c r="MLV48" i="1"/>
  <c r="MLU48" i="1"/>
  <c r="MLF48" i="1"/>
  <c r="MLE48" i="1"/>
  <c r="MKP48" i="1"/>
  <c r="MKO48" i="1"/>
  <c r="MJZ48" i="1"/>
  <c r="MJY48" i="1"/>
  <c r="MJJ48" i="1"/>
  <c r="MJI48" i="1"/>
  <c r="MIT48" i="1"/>
  <c r="MIS48" i="1"/>
  <c r="MID48" i="1"/>
  <c r="MIC48" i="1"/>
  <c r="MHN48" i="1"/>
  <c r="MHM48" i="1"/>
  <c r="MGX48" i="1"/>
  <c r="MGW48" i="1"/>
  <c r="MGH48" i="1"/>
  <c r="MGG48" i="1"/>
  <c r="MFR48" i="1"/>
  <c r="MFQ48" i="1"/>
  <c r="MFP48" i="1" s="1"/>
  <c r="MFB48" i="1"/>
  <c r="MFA48" i="1"/>
  <c r="MEL48" i="1"/>
  <c r="MEK48" i="1"/>
  <c r="MDV48" i="1"/>
  <c r="MDU48" i="1"/>
  <c r="MDF48" i="1"/>
  <c r="MDE48" i="1"/>
  <c r="MCP48" i="1"/>
  <c r="MCO48" i="1"/>
  <c r="MBZ48" i="1"/>
  <c r="MBY48" i="1"/>
  <c r="MBJ48" i="1"/>
  <c r="MBI48" i="1"/>
  <c r="MAT48" i="1"/>
  <c r="MAS48" i="1"/>
  <c r="MAR48" i="1" s="1"/>
  <c r="MAD48" i="1"/>
  <c r="MAC48" i="1"/>
  <c r="LZN48" i="1"/>
  <c r="LZM48" i="1"/>
  <c r="LYX48" i="1"/>
  <c r="LYW48" i="1"/>
  <c r="LYH48" i="1"/>
  <c r="LYG48" i="1"/>
  <c r="LXR48" i="1"/>
  <c r="LXQ48" i="1"/>
  <c r="LXB48" i="1"/>
  <c r="LXA48" i="1"/>
  <c r="LWL48" i="1"/>
  <c r="LWK48" i="1"/>
  <c r="LVV48" i="1"/>
  <c r="LVU48" i="1"/>
  <c r="LVF48" i="1"/>
  <c r="LVE48" i="1"/>
  <c r="LUP48" i="1"/>
  <c r="LUO48" i="1"/>
  <c r="LTZ48" i="1"/>
  <c r="LTY48" i="1"/>
  <c r="LTJ48" i="1"/>
  <c r="LTI48" i="1"/>
  <c r="LST48" i="1"/>
  <c r="LSS48" i="1"/>
  <c r="LSD48" i="1"/>
  <c r="LSC48" i="1"/>
  <c r="LRN48" i="1"/>
  <c r="LRM48" i="1"/>
  <c r="LQX48" i="1"/>
  <c r="LQW48" i="1"/>
  <c r="LQH48" i="1"/>
  <c r="LQG48" i="1"/>
  <c r="LPR48" i="1"/>
  <c r="LPQ48" i="1"/>
  <c r="LPB48" i="1"/>
  <c r="LPA48" i="1"/>
  <c r="LOL48" i="1"/>
  <c r="LOK48" i="1"/>
  <c r="LNV48" i="1"/>
  <c r="LNU48" i="1"/>
  <c r="LNF48" i="1"/>
  <c r="LNE48" i="1"/>
  <c r="LMP48" i="1"/>
  <c r="LMO48" i="1"/>
  <c r="LLZ48" i="1"/>
  <c r="LLY48" i="1"/>
  <c r="LLJ48" i="1"/>
  <c r="LLI48" i="1"/>
  <c r="LKT48" i="1"/>
  <c r="LKS48" i="1"/>
  <c r="LKD48" i="1"/>
  <c r="LKC48" i="1"/>
  <c r="LJN48" i="1"/>
  <c r="LJM48" i="1"/>
  <c r="LIX48" i="1"/>
  <c r="LIW48" i="1"/>
  <c r="LIH48" i="1"/>
  <c r="LIG48" i="1"/>
  <c r="LHR48" i="1"/>
  <c r="LHQ48" i="1"/>
  <c r="LHB48" i="1"/>
  <c r="LHA48" i="1"/>
  <c r="LGL48" i="1"/>
  <c r="LGK48" i="1"/>
  <c r="LFV48" i="1"/>
  <c r="LFU48" i="1"/>
  <c r="LFF48" i="1"/>
  <c r="LFE48" i="1"/>
  <c r="LEP48" i="1"/>
  <c r="LEO48" i="1"/>
  <c r="LDZ48" i="1"/>
  <c r="LDY48" i="1"/>
  <c r="LDJ48" i="1"/>
  <c r="LDI48" i="1"/>
  <c r="LCT48" i="1"/>
  <c r="LCS48" i="1"/>
  <c r="LCD48" i="1"/>
  <c r="LCC48" i="1"/>
  <c r="LBN48" i="1"/>
  <c r="LBM48" i="1"/>
  <c r="LAX48" i="1"/>
  <c r="LAW48" i="1"/>
  <c r="LAH48" i="1"/>
  <c r="LAG48" i="1"/>
  <c r="KZR48" i="1"/>
  <c r="KZQ48" i="1"/>
  <c r="KZP48" i="1" s="1"/>
  <c r="KZB48" i="1"/>
  <c r="KZA48" i="1"/>
  <c r="KYL48" i="1"/>
  <c r="KYK48" i="1"/>
  <c r="KXV48" i="1"/>
  <c r="KXU48" i="1"/>
  <c r="KXF48" i="1"/>
  <c r="KXE48" i="1"/>
  <c r="KWP48" i="1"/>
  <c r="KWO48" i="1"/>
  <c r="KVZ48" i="1"/>
  <c r="KVY48" i="1"/>
  <c r="KVJ48" i="1"/>
  <c r="KVI48" i="1"/>
  <c r="KUT48" i="1"/>
  <c r="KUS48" i="1"/>
  <c r="KUD48" i="1"/>
  <c r="KUC48" i="1"/>
  <c r="KTN48" i="1"/>
  <c r="KTM48" i="1"/>
  <c r="KSX48" i="1"/>
  <c r="KSW48" i="1"/>
  <c r="KSH48" i="1"/>
  <c r="KSG48" i="1"/>
  <c r="KRR48" i="1"/>
  <c r="KRQ48" i="1"/>
  <c r="KRB48" i="1"/>
  <c r="KRA48" i="1"/>
  <c r="KQL48" i="1"/>
  <c r="KQK48" i="1"/>
  <c r="KPV48" i="1"/>
  <c r="KPU48" i="1"/>
  <c r="KPF48" i="1"/>
  <c r="KPE48" i="1"/>
  <c r="KOP48" i="1"/>
  <c r="KOO48" i="1"/>
  <c r="KNZ48" i="1"/>
  <c r="KNY48" i="1"/>
  <c r="KNJ48" i="1"/>
  <c r="KNI48" i="1"/>
  <c r="KMT48" i="1"/>
  <c r="KMS48" i="1"/>
  <c r="KMD48" i="1"/>
  <c r="KMC48" i="1"/>
  <c r="KLN48" i="1"/>
  <c r="KLM48" i="1"/>
  <c r="KKX48" i="1"/>
  <c r="KKW48" i="1"/>
  <c r="KKH48" i="1"/>
  <c r="KKG48" i="1"/>
  <c r="KJR48" i="1"/>
  <c r="KJQ48" i="1"/>
  <c r="KJB48" i="1"/>
  <c r="KJA48" i="1"/>
  <c r="KIL48" i="1"/>
  <c r="KIK48" i="1"/>
  <c r="KHV48" i="1"/>
  <c r="KHU48" i="1"/>
  <c r="KHF48" i="1"/>
  <c r="KHE48" i="1"/>
  <c r="KGP48" i="1"/>
  <c r="KGO48" i="1"/>
  <c r="KFZ48" i="1"/>
  <c r="KFY48" i="1"/>
  <c r="KFJ48" i="1"/>
  <c r="KFI48" i="1"/>
  <c r="KET48" i="1"/>
  <c r="KES48" i="1"/>
  <c r="KED48" i="1"/>
  <c r="KEC48" i="1"/>
  <c r="KDN48" i="1"/>
  <c r="KDM48" i="1"/>
  <c r="KCX48" i="1"/>
  <c r="KCW48" i="1"/>
  <c r="KCH48" i="1"/>
  <c r="KCG48" i="1"/>
  <c r="KBR48" i="1"/>
  <c r="KBQ48" i="1"/>
  <c r="KBB48" i="1"/>
  <c r="KBA48" i="1"/>
  <c r="KAL48" i="1"/>
  <c r="KAK48" i="1"/>
  <c r="JZV48" i="1"/>
  <c r="JZU48" i="1"/>
  <c r="JZF48" i="1"/>
  <c r="JZE48" i="1"/>
  <c r="JYP48" i="1"/>
  <c r="JYO48" i="1"/>
  <c r="JXZ48" i="1"/>
  <c r="JXY48" i="1"/>
  <c r="JXJ48" i="1"/>
  <c r="JXI48" i="1"/>
  <c r="JWT48" i="1"/>
  <c r="JWS48" i="1"/>
  <c r="JWD48" i="1"/>
  <c r="JWC48" i="1"/>
  <c r="JVN48" i="1"/>
  <c r="JVM48" i="1"/>
  <c r="JUX48" i="1"/>
  <c r="JUW48" i="1"/>
  <c r="JUH48" i="1"/>
  <c r="JUG48" i="1"/>
  <c r="JTR48" i="1"/>
  <c r="JTQ48" i="1"/>
  <c r="JTB48" i="1"/>
  <c r="JTA48" i="1"/>
  <c r="JSL48" i="1"/>
  <c r="JSK48" i="1"/>
  <c r="JRV48" i="1"/>
  <c r="JRU48" i="1"/>
  <c r="JRF48" i="1"/>
  <c r="JRE48" i="1"/>
  <c r="JQP48" i="1"/>
  <c r="JQO48" i="1"/>
  <c r="JPZ48" i="1"/>
  <c r="JPY48" i="1"/>
  <c r="JPJ48" i="1"/>
  <c r="JPI48" i="1"/>
  <c r="JOT48" i="1"/>
  <c r="JOS48" i="1"/>
  <c r="JOD48" i="1"/>
  <c r="JOC48" i="1"/>
  <c r="JNN48" i="1"/>
  <c r="JNM48" i="1"/>
  <c r="JMX48" i="1"/>
  <c r="JMW48" i="1"/>
  <c r="JMH48" i="1"/>
  <c r="JMG48" i="1"/>
  <c r="JLR48" i="1"/>
  <c r="JLQ48" i="1"/>
  <c r="JLB48" i="1"/>
  <c r="JLA48" i="1"/>
  <c r="JKL48" i="1"/>
  <c r="JKK48" i="1"/>
  <c r="JJV48" i="1"/>
  <c r="JJU48" i="1"/>
  <c r="JJF48" i="1"/>
  <c r="JJE48" i="1"/>
  <c r="JIP48" i="1"/>
  <c r="JIO48" i="1"/>
  <c r="JHZ48" i="1"/>
  <c r="JHY48" i="1"/>
  <c r="JHJ48" i="1"/>
  <c r="JHI48" i="1"/>
  <c r="JGT48" i="1"/>
  <c r="JGS48" i="1"/>
  <c r="JGD48" i="1"/>
  <c r="JGC48" i="1"/>
  <c r="JFN48" i="1"/>
  <c r="JFM48" i="1"/>
  <c r="JEX48" i="1"/>
  <c r="JEW48" i="1"/>
  <c r="JEH48" i="1"/>
  <c r="JEG48" i="1"/>
  <c r="JDR48" i="1"/>
  <c r="JDQ48" i="1"/>
  <c r="JDB48" i="1"/>
  <c r="JDA48" i="1"/>
  <c r="JCL48" i="1"/>
  <c r="JCK48" i="1"/>
  <c r="JBV48" i="1"/>
  <c r="JBU48" i="1"/>
  <c r="JBF48" i="1"/>
  <c r="JBE48" i="1"/>
  <c r="JAP48" i="1"/>
  <c r="JAO48" i="1"/>
  <c r="IZZ48" i="1"/>
  <c r="IZY48" i="1"/>
  <c r="IZJ48" i="1"/>
  <c r="IZI48" i="1"/>
  <c r="IYT48" i="1"/>
  <c r="IYS48" i="1"/>
  <c r="IYD48" i="1"/>
  <c r="IYC48" i="1"/>
  <c r="IXN48" i="1"/>
  <c r="IXM48" i="1"/>
  <c r="IWX48" i="1"/>
  <c r="IWW48" i="1"/>
  <c r="IWH48" i="1"/>
  <c r="IWG48" i="1"/>
  <c r="IVR48" i="1"/>
  <c r="IVQ48" i="1"/>
  <c r="IVB48" i="1"/>
  <c r="IVA48" i="1"/>
  <c r="IUL48" i="1"/>
  <c r="IUK48" i="1"/>
  <c r="ITV48" i="1"/>
  <c r="ITU48" i="1"/>
  <c r="ITF48" i="1"/>
  <c r="ITE48" i="1"/>
  <c r="ISP48" i="1"/>
  <c r="ISO48" i="1"/>
  <c r="IRZ48" i="1"/>
  <c r="IRY48" i="1"/>
  <c r="IRJ48" i="1"/>
  <c r="IRI48" i="1"/>
  <c r="IQT48" i="1"/>
  <c r="IQS48" i="1"/>
  <c r="IQD48" i="1"/>
  <c r="IQC48" i="1"/>
  <c r="IPN48" i="1"/>
  <c r="IPM48" i="1"/>
  <c r="IOX48" i="1"/>
  <c r="IOW48" i="1"/>
  <c r="IOH48" i="1"/>
  <c r="IOG48" i="1"/>
  <c r="INR48" i="1"/>
  <c r="INQ48" i="1"/>
  <c r="INB48" i="1"/>
  <c r="INA48" i="1"/>
  <c r="IML48" i="1"/>
  <c r="IMK48" i="1"/>
  <c r="ILV48" i="1"/>
  <c r="ILU48" i="1"/>
  <c r="ILF48" i="1"/>
  <c r="ILE48" i="1"/>
  <c r="IKP48" i="1"/>
  <c r="IKO48" i="1"/>
  <c r="IJZ48" i="1"/>
  <c r="IJY48" i="1"/>
  <c r="IJJ48" i="1"/>
  <c r="IJI48" i="1"/>
  <c r="IIT48" i="1"/>
  <c r="IIS48" i="1"/>
  <c r="IID48" i="1"/>
  <c r="IIC48" i="1"/>
  <c r="IHN48" i="1"/>
  <c r="IHM48" i="1"/>
  <c r="IGX48" i="1"/>
  <c r="IGW48" i="1"/>
  <c r="IGH48" i="1"/>
  <c r="IGG48" i="1"/>
  <c r="IFR48" i="1"/>
  <c r="IFQ48" i="1"/>
  <c r="IFB48" i="1"/>
  <c r="IFA48" i="1"/>
  <c r="IEL48" i="1"/>
  <c r="IEK48" i="1"/>
  <c r="IDV48" i="1"/>
  <c r="IDU48" i="1"/>
  <c r="IDF48" i="1"/>
  <c r="IDE48" i="1"/>
  <c r="ICP48" i="1"/>
  <c r="ICO48" i="1"/>
  <c r="IBZ48" i="1"/>
  <c r="IBY48" i="1"/>
  <c r="IBJ48" i="1"/>
  <c r="IBI48" i="1"/>
  <c r="IAT48" i="1"/>
  <c r="IAS48" i="1"/>
  <c r="IAD48" i="1"/>
  <c r="IAC48" i="1"/>
  <c r="HZN48" i="1"/>
  <c r="HZM48" i="1"/>
  <c r="HYX48" i="1"/>
  <c r="HYW48" i="1"/>
  <c r="HYH48" i="1"/>
  <c r="HYG48" i="1"/>
  <c r="HXR48" i="1"/>
  <c r="HXQ48" i="1"/>
  <c r="HXB48" i="1"/>
  <c r="HXA48" i="1"/>
  <c r="HWL48" i="1"/>
  <c r="HWK48" i="1"/>
  <c r="HVV48" i="1"/>
  <c r="HVU48" i="1"/>
  <c r="HVF48" i="1"/>
  <c r="HVE48" i="1"/>
  <c r="HUP48" i="1"/>
  <c r="HUO48" i="1"/>
  <c r="HTZ48" i="1"/>
  <c r="HTY48" i="1"/>
  <c r="HTJ48" i="1"/>
  <c r="HTI48" i="1"/>
  <c r="HST48" i="1"/>
  <c r="HSS48" i="1"/>
  <c r="HSD48" i="1"/>
  <c r="HSC48" i="1"/>
  <c r="HRN48" i="1"/>
  <c r="HRM48" i="1"/>
  <c r="HQX48" i="1"/>
  <c r="HQW48" i="1"/>
  <c r="HQH48" i="1"/>
  <c r="HQG48" i="1"/>
  <c r="HPR48" i="1"/>
  <c r="HPQ48" i="1"/>
  <c r="HPB48" i="1"/>
  <c r="HPA48" i="1"/>
  <c r="HOL48" i="1"/>
  <c r="HOK48" i="1"/>
  <c r="HNV48" i="1"/>
  <c r="HNU48" i="1"/>
  <c r="HNF48" i="1"/>
  <c r="HNE48" i="1"/>
  <c r="HMP48" i="1"/>
  <c r="HMO48" i="1"/>
  <c r="HLZ48" i="1"/>
  <c r="HLY48" i="1"/>
  <c r="HLJ48" i="1"/>
  <c r="HLI48" i="1"/>
  <c r="HKT48" i="1"/>
  <c r="HKS48" i="1"/>
  <c r="HKD48" i="1"/>
  <c r="HKC48" i="1"/>
  <c r="HJN48" i="1"/>
  <c r="HJM48" i="1"/>
  <c r="HIX48" i="1"/>
  <c r="HIW48" i="1"/>
  <c r="HIH48" i="1"/>
  <c r="HIG48" i="1"/>
  <c r="HHR48" i="1"/>
  <c r="HHQ48" i="1"/>
  <c r="HHB48" i="1"/>
  <c r="HHA48" i="1"/>
  <c r="HGL48" i="1"/>
  <c r="HGK48" i="1"/>
  <c r="HFV48" i="1"/>
  <c r="HFU48" i="1"/>
  <c r="HFF48" i="1"/>
  <c r="HFE48" i="1"/>
  <c r="HEP48" i="1"/>
  <c r="HEO48" i="1"/>
  <c r="HDZ48" i="1"/>
  <c r="HDY48" i="1"/>
  <c r="HDJ48" i="1"/>
  <c r="HDI48" i="1"/>
  <c r="HCT48" i="1"/>
  <c r="HCS48" i="1"/>
  <c r="HCD48" i="1"/>
  <c r="HCC48" i="1"/>
  <c r="HBN48" i="1"/>
  <c r="HBM48" i="1"/>
  <c r="HAX48" i="1"/>
  <c r="HAW48" i="1"/>
  <c r="HAH48" i="1"/>
  <c r="HAG48" i="1"/>
  <c r="GZR48" i="1"/>
  <c r="GZQ48" i="1"/>
  <c r="GZB48" i="1"/>
  <c r="GZA48" i="1"/>
  <c r="GYL48" i="1"/>
  <c r="GYK48" i="1"/>
  <c r="GXV48" i="1"/>
  <c r="GXU48" i="1"/>
  <c r="GXF48" i="1"/>
  <c r="GXE48" i="1"/>
  <c r="GWP48" i="1"/>
  <c r="GWO48" i="1"/>
  <c r="GVZ48" i="1"/>
  <c r="GVY48" i="1"/>
  <c r="GVJ48" i="1"/>
  <c r="GVI48" i="1"/>
  <c r="GUT48" i="1"/>
  <c r="GUS48" i="1"/>
  <c r="GUD48" i="1"/>
  <c r="GUC48" i="1"/>
  <c r="GTN48" i="1"/>
  <c r="GTM48" i="1"/>
  <c r="GSX48" i="1"/>
  <c r="GSW48" i="1"/>
  <c r="GSH48" i="1"/>
  <c r="GSG48" i="1"/>
  <c r="GRR48" i="1"/>
  <c r="GRQ48" i="1"/>
  <c r="GRB48" i="1"/>
  <c r="GRA48" i="1"/>
  <c r="GQL48" i="1"/>
  <c r="GQK48" i="1"/>
  <c r="GPV48" i="1"/>
  <c r="GPU48" i="1"/>
  <c r="GPF48" i="1"/>
  <c r="GPE48" i="1"/>
  <c r="GOP48" i="1"/>
  <c r="GOO48" i="1"/>
  <c r="GNZ48" i="1"/>
  <c r="GNY48" i="1"/>
  <c r="GNJ48" i="1"/>
  <c r="GNI48" i="1"/>
  <c r="GMT48" i="1"/>
  <c r="GMS48" i="1"/>
  <c r="GMD48" i="1"/>
  <c r="GMC48" i="1"/>
  <c r="GLN48" i="1"/>
  <c r="GLM48" i="1"/>
  <c r="GKX48" i="1"/>
  <c r="GKW48" i="1"/>
  <c r="GKH48" i="1"/>
  <c r="GKG48" i="1"/>
  <c r="GJR48" i="1"/>
  <c r="GJQ48" i="1"/>
  <c r="GJB48" i="1"/>
  <c r="GJA48" i="1"/>
  <c r="GIL48" i="1"/>
  <c r="GIK48" i="1"/>
  <c r="GHV48" i="1"/>
  <c r="GHU48" i="1"/>
  <c r="GHF48" i="1"/>
  <c r="GHD48" i="1" s="1"/>
  <c r="GHE48" i="1"/>
  <c r="GGP48" i="1"/>
  <c r="GGO48" i="1"/>
  <c r="GFZ48" i="1"/>
  <c r="GFY48" i="1"/>
  <c r="GFX48" i="1" s="1"/>
  <c r="GFJ48" i="1"/>
  <c r="GFI48" i="1"/>
  <c r="GET48" i="1"/>
  <c r="GES48" i="1"/>
  <c r="GER48" i="1" s="1"/>
  <c r="GED48" i="1"/>
  <c r="GEC48" i="1"/>
  <c r="GDN48" i="1"/>
  <c r="GDM48" i="1"/>
  <c r="GDL48" i="1" s="1"/>
  <c r="GCX48" i="1"/>
  <c r="GCW48" i="1"/>
  <c r="GCH48" i="1"/>
  <c r="GCG48" i="1"/>
  <c r="GCF48" i="1" s="1"/>
  <c r="GBR48" i="1"/>
  <c r="GBQ48" i="1"/>
  <c r="GBB48" i="1"/>
  <c r="GBA48" i="1"/>
  <c r="GAZ48" i="1" s="1"/>
  <c r="GAL48" i="1"/>
  <c r="GAK48" i="1"/>
  <c r="FZV48" i="1"/>
  <c r="FZU48" i="1"/>
  <c r="FZT48" i="1" s="1"/>
  <c r="FZF48" i="1"/>
  <c r="FZE48" i="1"/>
  <c r="FYP48" i="1"/>
  <c r="FYO48" i="1"/>
  <c r="FYN48" i="1" s="1"/>
  <c r="FXZ48" i="1"/>
  <c r="FXY48" i="1"/>
  <c r="FXJ48" i="1"/>
  <c r="FXI48" i="1"/>
  <c r="FXH48" i="1" s="1"/>
  <c r="FWT48" i="1"/>
  <c r="FWS48" i="1"/>
  <c r="FWD48" i="1"/>
  <c r="FWC48" i="1"/>
  <c r="FVN48" i="1"/>
  <c r="FVM48" i="1"/>
  <c r="FUX48" i="1"/>
  <c r="FUW48" i="1"/>
  <c r="FUH48" i="1"/>
  <c r="FUG48" i="1"/>
  <c r="FTR48" i="1"/>
  <c r="FTQ48" i="1"/>
  <c r="FTB48" i="1"/>
  <c r="FTA48" i="1"/>
  <c r="FSL48" i="1"/>
  <c r="FSK48" i="1"/>
  <c r="FRV48" i="1"/>
  <c r="FRU48" i="1"/>
  <c r="FRF48" i="1"/>
  <c r="FRE48" i="1"/>
  <c r="FQP48" i="1"/>
  <c r="FQO48" i="1"/>
  <c r="FPZ48" i="1"/>
  <c r="FPY48" i="1"/>
  <c r="FPJ48" i="1"/>
  <c r="FPI48" i="1"/>
  <c r="FOT48" i="1"/>
  <c r="FOS48" i="1"/>
  <c r="FOD48" i="1"/>
  <c r="FOC48" i="1"/>
  <c r="FOB48" i="1" s="1"/>
  <c r="FNN48" i="1"/>
  <c r="FNM48" i="1"/>
  <c r="FMX48" i="1"/>
  <c r="FMW48" i="1"/>
  <c r="FMH48" i="1"/>
  <c r="FMG48" i="1"/>
  <c r="FLR48" i="1"/>
  <c r="FLQ48" i="1"/>
  <c r="FLB48" i="1"/>
  <c r="FLA48" i="1"/>
  <c r="FKL48" i="1"/>
  <c r="FKK48" i="1"/>
  <c r="FJV48" i="1"/>
  <c r="FJU48" i="1"/>
  <c r="FJF48" i="1"/>
  <c r="FJE48" i="1"/>
  <c r="FIP48" i="1"/>
  <c r="FIO48" i="1"/>
  <c r="FHZ48" i="1"/>
  <c r="FHY48" i="1"/>
  <c r="FHJ48" i="1"/>
  <c r="FHI48" i="1"/>
  <c r="FGT48" i="1"/>
  <c r="FGS48" i="1"/>
  <c r="FGD48" i="1"/>
  <c r="FGC48" i="1"/>
  <c r="FFN48" i="1"/>
  <c r="FFM48" i="1"/>
  <c r="FEX48" i="1"/>
  <c r="FEW48" i="1"/>
  <c r="FEH48" i="1"/>
  <c r="FEG48" i="1"/>
  <c r="FDR48" i="1"/>
  <c r="FDQ48" i="1"/>
  <c r="FDB48" i="1"/>
  <c r="FDA48" i="1"/>
  <c r="FCL48" i="1"/>
  <c r="FCK48" i="1"/>
  <c r="FBV48" i="1"/>
  <c r="FBU48" i="1"/>
  <c r="FBT48" i="1" s="1"/>
  <c r="FBF48" i="1"/>
  <c r="FBE48" i="1"/>
  <c r="FAP48" i="1"/>
  <c r="FAO48" i="1"/>
  <c r="FAN48" i="1" s="1"/>
  <c r="EZZ48" i="1"/>
  <c r="EZY48" i="1"/>
  <c r="EZJ48" i="1"/>
  <c r="EZI48" i="1"/>
  <c r="EYT48" i="1"/>
  <c r="EYS48" i="1"/>
  <c r="EYD48" i="1"/>
  <c r="EYC48" i="1"/>
  <c r="EXN48" i="1"/>
  <c r="EXM48" i="1"/>
  <c r="EWX48" i="1"/>
  <c r="EWW48" i="1"/>
  <c r="EWH48" i="1"/>
  <c r="EWG48" i="1"/>
  <c r="EVR48" i="1"/>
  <c r="EVQ48" i="1"/>
  <c r="EVB48" i="1"/>
  <c r="EVA48" i="1"/>
  <c r="EUL48" i="1"/>
  <c r="EUK48" i="1"/>
  <c r="EUJ48" i="1" s="1"/>
  <c r="ETV48" i="1"/>
  <c r="ETU48" i="1"/>
  <c r="ETF48" i="1"/>
  <c r="ETE48" i="1"/>
  <c r="ESP48" i="1"/>
  <c r="ESO48" i="1"/>
  <c r="ERZ48" i="1"/>
  <c r="ERY48" i="1"/>
  <c r="ERX48" i="1" s="1"/>
  <c r="ERJ48" i="1"/>
  <c r="ERI48" i="1"/>
  <c r="EQT48" i="1"/>
  <c r="EQS48" i="1"/>
  <c r="EQD48" i="1"/>
  <c r="EQC48" i="1"/>
  <c r="EPN48" i="1"/>
  <c r="EPM48" i="1"/>
  <c r="EPL48" i="1" s="1"/>
  <c r="EOX48" i="1"/>
  <c r="EOW48" i="1"/>
  <c r="EOH48" i="1"/>
  <c r="EOG48" i="1"/>
  <c r="EOF48" i="1" s="1"/>
  <c r="ENR48" i="1"/>
  <c r="ENQ48" i="1"/>
  <c r="ENB48" i="1"/>
  <c r="ENA48" i="1"/>
  <c r="EML48" i="1"/>
  <c r="EMK48" i="1"/>
  <c r="ELV48" i="1"/>
  <c r="ELU48" i="1"/>
  <c r="ELF48" i="1"/>
  <c r="ELE48" i="1"/>
  <c r="EKP48" i="1"/>
  <c r="EKO48" i="1"/>
  <c r="EJZ48" i="1"/>
  <c r="EJY48" i="1"/>
  <c r="EJJ48" i="1"/>
  <c r="EJI48" i="1"/>
  <c r="EIT48" i="1"/>
  <c r="EIS48" i="1"/>
  <c r="EID48" i="1"/>
  <c r="EIC48" i="1"/>
  <c r="EHN48" i="1"/>
  <c r="EHM48" i="1"/>
  <c r="EGX48" i="1"/>
  <c r="EGW48" i="1"/>
  <c r="EGH48" i="1"/>
  <c r="EGG48" i="1"/>
  <c r="EFR48" i="1"/>
  <c r="EFQ48" i="1"/>
  <c r="EFP48" i="1" s="1"/>
  <c r="EFB48" i="1"/>
  <c r="EFA48" i="1"/>
  <c r="EEL48" i="1"/>
  <c r="EEK48" i="1"/>
  <c r="EDV48" i="1"/>
  <c r="EDU48" i="1"/>
  <c r="EDF48" i="1"/>
  <c r="EDE48" i="1"/>
  <c r="EDD48" i="1" s="1"/>
  <c r="ECP48" i="1"/>
  <c r="ECO48" i="1"/>
  <c r="EBZ48" i="1"/>
  <c r="EBY48" i="1"/>
  <c r="EBX48" i="1" s="1"/>
  <c r="EBJ48" i="1"/>
  <c r="EBI48" i="1"/>
  <c r="EAT48" i="1"/>
  <c r="EAS48" i="1"/>
  <c r="EAD48" i="1"/>
  <c r="EAC48" i="1"/>
  <c r="DZN48" i="1"/>
  <c r="DZM48" i="1"/>
  <c r="DYX48" i="1"/>
  <c r="DYW48" i="1"/>
  <c r="DYH48" i="1"/>
  <c r="DYG48" i="1"/>
  <c r="DXR48" i="1"/>
  <c r="DXQ48" i="1"/>
  <c r="DXB48" i="1"/>
  <c r="DXA48" i="1"/>
  <c r="DWL48" i="1"/>
  <c r="DWK48" i="1"/>
  <c r="DVV48" i="1"/>
  <c r="DVU48" i="1"/>
  <c r="DVF48" i="1"/>
  <c r="DVE48" i="1"/>
  <c r="DUP48" i="1"/>
  <c r="DUO48" i="1"/>
  <c r="DUN48" i="1" s="1"/>
  <c r="DTZ48" i="1"/>
  <c r="DTY48" i="1"/>
  <c r="DTJ48" i="1"/>
  <c r="DTI48" i="1"/>
  <c r="DST48" i="1"/>
  <c r="DSS48" i="1"/>
  <c r="DSD48" i="1"/>
  <c r="DSC48" i="1"/>
  <c r="DRN48" i="1"/>
  <c r="DRM48" i="1"/>
  <c r="DQX48" i="1"/>
  <c r="DQW48" i="1"/>
  <c r="DQH48" i="1"/>
  <c r="DQG48" i="1"/>
  <c r="DPR48" i="1"/>
  <c r="DPQ48" i="1"/>
  <c r="DPB48" i="1"/>
  <c r="DPA48" i="1"/>
  <c r="DOL48" i="1"/>
  <c r="DOK48" i="1"/>
  <c r="DNV48" i="1"/>
  <c r="DNU48" i="1"/>
  <c r="DNF48" i="1"/>
  <c r="DNE48" i="1"/>
  <c r="DMP48" i="1"/>
  <c r="DMO48" i="1"/>
  <c r="DLZ48" i="1"/>
  <c r="DLY48" i="1"/>
  <c r="DLJ48" i="1"/>
  <c r="DLI48" i="1"/>
  <c r="DKT48" i="1"/>
  <c r="DKS48" i="1"/>
  <c r="DKD48" i="1"/>
  <c r="DKC48" i="1"/>
  <c r="DJN48" i="1"/>
  <c r="DJM48" i="1"/>
  <c r="DIX48" i="1"/>
  <c r="DIW48" i="1"/>
  <c r="DIH48" i="1"/>
  <c r="DIG48" i="1"/>
  <c r="DHR48" i="1"/>
  <c r="DHQ48" i="1"/>
  <c r="DHB48" i="1"/>
  <c r="DHA48" i="1"/>
  <c r="DGL48" i="1"/>
  <c r="DGK48" i="1"/>
  <c r="DFV48" i="1"/>
  <c r="DFU48" i="1"/>
  <c r="DFF48" i="1"/>
  <c r="DFE48" i="1"/>
  <c r="DEP48" i="1"/>
  <c r="DEO48" i="1"/>
  <c r="DDZ48" i="1"/>
  <c r="DDY48" i="1"/>
  <c r="DDJ48" i="1"/>
  <c r="DDI48" i="1"/>
  <c r="DCT48" i="1"/>
  <c r="DCS48" i="1"/>
  <c r="DCD48" i="1"/>
  <c r="DCC48" i="1"/>
  <c r="DBN48" i="1"/>
  <c r="DBM48" i="1"/>
  <c r="DAX48" i="1"/>
  <c r="DAW48" i="1"/>
  <c r="DAH48" i="1"/>
  <c r="DAG48" i="1"/>
  <c r="CZR48" i="1"/>
  <c r="CZQ48" i="1"/>
  <c r="CZB48" i="1"/>
  <c r="CZA48" i="1"/>
  <c r="CYL48" i="1"/>
  <c r="CYK48" i="1"/>
  <c r="CXV48" i="1"/>
  <c r="CXU48" i="1"/>
  <c r="CXF48" i="1"/>
  <c r="CXE48" i="1"/>
  <c r="CWP48" i="1"/>
  <c r="CWO48" i="1"/>
  <c r="CVZ48" i="1"/>
  <c r="CVY48" i="1"/>
  <c r="CVJ48" i="1"/>
  <c r="CVI48" i="1"/>
  <c r="CUT48" i="1"/>
  <c r="CUS48" i="1"/>
  <c r="CUD48" i="1"/>
  <c r="CUC48" i="1"/>
  <c r="CTN48" i="1"/>
  <c r="CTM48" i="1"/>
  <c r="CSX48" i="1"/>
  <c r="CSW48" i="1"/>
  <c r="CSH48" i="1"/>
  <c r="CSG48" i="1"/>
  <c r="CRR48" i="1"/>
  <c r="CRQ48" i="1"/>
  <c r="CRB48" i="1"/>
  <c r="CRA48" i="1"/>
  <c r="CQL48" i="1"/>
  <c r="CQK48" i="1"/>
  <c r="CQJ48" i="1" s="1"/>
  <c r="CPV48" i="1"/>
  <c r="CPU48" i="1"/>
  <c r="CPF48" i="1"/>
  <c r="CPE48" i="1"/>
  <c r="CPD48" i="1" s="1"/>
  <c r="COP48" i="1"/>
  <c r="COO48" i="1"/>
  <c r="CNZ48" i="1"/>
  <c r="CNY48" i="1"/>
  <c r="CNJ48" i="1"/>
  <c r="CNI48" i="1"/>
  <c r="CMT48" i="1"/>
  <c r="CMS48" i="1"/>
  <c r="CMD48" i="1"/>
  <c r="CMC48" i="1"/>
  <c r="CLN48" i="1"/>
  <c r="CLM48" i="1"/>
  <c r="CKX48" i="1"/>
  <c r="CKW48" i="1"/>
  <c r="CKH48" i="1"/>
  <c r="CKG48" i="1"/>
  <c r="CJR48" i="1"/>
  <c r="CJQ48" i="1"/>
  <c r="CJB48" i="1"/>
  <c r="CJA48" i="1"/>
  <c r="CIL48" i="1"/>
  <c r="CIK48" i="1"/>
  <c r="CHV48" i="1"/>
  <c r="CHU48" i="1"/>
  <c r="CHF48" i="1"/>
  <c r="CHE48" i="1"/>
  <c r="CGP48" i="1"/>
  <c r="CGO48" i="1"/>
  <c r="CFZ48" i="1"/>
  <c r="CFY48" i="1"/>
  <c r="CFJ48" i="1"/>
  <c r="CFI48" i="1"/>
  <c r="CET48" i="1"/>
  <c r="CES48" i="1"/>
  <c r="CED48" i="1"/>
  <c r="CEC48" i="1"/>
  <c r="CDN48" i="1"/>
  <c r="CDM48" i="1"/>
  <c r="CCX48" i="1"/>
  <c r="CCW48" i="1"/>
  <c r="CCH48" i="1"/>
  <c r="CCG48" i="1"/>
  <c r="CBR48" i="1"/>
  <c r="CBQ48" i="1"/>
  <c r="CBB48" i="1"/>
  <c r="CBA48" i="1"/>
  <c r="CAL48" i="1"/>
  <c r="CAK48" i="1"/>
  <c r="BZV48" i="1"/>
  <c r="BZU48" i="1"/>
  <c r="BZF48" i="1"/>
  <c r="BZE48" i="1"/>
  <c r="BYP48" i="1"/>
  <c r="BYO48" i="1"/>
  <c r="BXZ48" i="1"/>
  <c r="BXY48" i="1"/>
  <c r="BXJ48" i="1"/>
  <c r="BXI48" i="1"/>
  <c r="BWT48" i="1"/>
  <c r="BWS48" i="1"/>
  <c r="BWR48" i="1" s="1"/>
  <c r="BWD48" i="1"/>
  <c r="BWC48" i="1"/>
  <c r="BVN48" i="1"/>
  <c r="BVM48" i="1"/>
  <c r="BVL48" i="1" s="1"/>
  <c r="BUX48" i="1"/>
  <c r="BUW48" i="1"/>
  <c r="BUH48" i="1"/>
  <c r="BUG48" i="1"/>
  <c r="BTR48" i="1"/>
  <c r="BTQ48" i="1"/>
  <c r="BTB48" i="1"/>
  <c r="BTA48" i="1"/>
  <c r="BSL48" i="1"/>
  <c r="BSK48" i="1"/>
  <c r="BRV48" i="1"/>
  <c r="BRU48" i="1"/>
  <c r="BRF48" i="1"/>
  <c r="BRE48" i="1"/>
  <c r="BQP48" i="1"/>
  <c r="BQO48" i="1"/>
  <c r="BPZ48" i="1"/>
  <c r="BPY48" i="1"/>
  <c r="BPJ48" i="1"/>
  <c r="BPI48" i="1"/>
  <c r="BOT48" i="1"/>
  <c r="BOS48" i="1"/>
  <c r="BOD48" i="1"/>
  <c r="BOC48" i="1"/>
  <c r="BNN48" i="1"/>
  <c r="BNM48" i="1"/>
  <c r="BMX48" i="1"/>
  <c r="BMW48" i="1"/>
  <c r="BMV48" i="1" s="1"/>
  <c r="BMH48" i="1"/>
  <c r="BMG48" i="1"/>
  <c r="BLR48" i="1"/>
  <c r="BLQ48" i="1"/>
  <c r="BLP48" i="1" s="1"/>
  <c r="BLB48" i="1"/>
  <c r="BLA48" i="1"/>
  <c r="BKL48" i="1"/>
  <c r="BKK48" i="1"/>
  <c r="BKJ48" i="1" s="1"/>
  <c r="BJV48" i="1"/>
  <c r="BJU48" i="1"/>
  <c r="BJF48" i="1"/>
  <c r="BJE48" i="1"/>
  <c r="BJD48" i="1" s="1"/>
  <c r="BIP48" i="1"/>
  <c r="BIO48" i="1"/>
  <c r="BHZ48" i="1"/>
  <c r="BHY48" i="1"/>
  <c r="BHJ48" i="1"/>
  <c r="BHI48" i="1"/>
  <c r="BGT48" i="1"/>
  <c r="BGS48" i="1"/>
  <c r="BGD48" i="1"/>
  <c r="BGC48" i="1"/>
  <c r="BFN48" i="1"/>
  <c r="BFM48" i="1"/>
  <c r="BEX48" i="1"/>
  <c r="BEW48" i="1"/>
  <c r="BEH48" i="1"/>
  <c r="BEG48" i="1"/>
  <c r="BDR48" i="1"/>
  <c r="BDQ48" i="1"/>
  <c r="BDB48" i="1"/>
  <c r="BDA48" i="1"/>
  <c r="BCL48" i="1"/>
  <c r="BCK48" i="1"/>
  <c r="BBV48" i="1"/>
  <c r="BBU48" i="1"/>
  <c r="BBF48" i="1"/>
  <c r="BBE48" i="1"/>
  <c r="BAP48" i="1"/>
  <c r="BAO48" i="1"/>
  <c r="AZZ48" i="1"/>
  <c r="AZY48" i="1"/>
  <c r="AZJ48" i="1"/>
  <c r="AZI48" i="1"/>
  <c r="AYT48" i="1"/>
  <c r="AYS48" i="1"/>
  <c r="AYD48" i="1"/>
  <c r="AYC48" i="1"/>
  <c r="AXN48" i="1"/>
  <c r="AXM48" i="1"/>
  <c r="AWX48" i="1"/>
  <c r="AWW48" i="1"/>
  <c r="AWH48" i="1"/>
  <c r="AWG48" i="1"/>
  <c r="AVR48" i="1"/>
  <c r="AVQ48" i="1"/>
  <c r="AVB48" i="1"/>
  <c r="AVA48" i="1"/>
  <c r="AUL48" i="1"/>
  <c r="AUK48" i="1"/>
  <c r="ATV48" i="1"/>
  <c r="ATU48" i="1"/>
  <c r="ATF48" i="1"/>
  <c r="ATE48" i="1"/>
  <c r="ASP48" i="1"/>
  <c r="ASO48" i="1"/>
  <c r="ARZ48" i="1"/>
  <c r="ARY48" i="1"/>
  <c r="ARJ48" i="1"/>
  <c r="ARI48" i="1"/>
  <c r="AQT48" i="1"/>
  <c r="AQS48" i="1"/>
  <c r="AQD48" i="1"/>
  <c r="AQC48" i="1"/>
  <c r="APN48" i="1"/>
  <c r="APM48" i="1"/>
  <c r="AOX48" i="1"/>
  <c r="AOW48" i="1"/>
  <c r="AOH48" i="1"/>
  <c r="AOG48" i="1"/>
  <c r="ANR48" i="1"/>
  <c r="ANQ48" i="1"/>
  <c r="ANB48" i="1"/>
  <c r="ANA48" i="1"/>
  <c r="AML48" i="1"/>
  <c r="AMK48" i="1"/>
  <c r="ALV48" i="1"/>
  <c r="ALU48" i="1"/>
  <c r="ALF48" i="1"/>
  <c r="ALE48" i="1"/>
  <c r="AKP48" i="1"/>
  <c r="AKO48" i="1"/>
  <c r="AJZ48" i="1"/>
  <c r="AJY48" i="1"/>
  <c r="AJJ48" i="1"/>
  <c r="AJI48" i="1"/>
  <c r="AIT48" i="1"/>
  <c r="AIS48" i="1"/>
  <c r="AID48" i="1"/>
  <c r="AIC48" i="1"/>
  <c r="AHN48" i="1"/>
  <c r="AHM48" i="1"/>
  <c r="AGX48" i="1"/>
  <c r="AGW48" i="1"/>
  <c r="AGH48" i="1"/>
  <c r="AGG48" i="1"/>
  <c r="AFR48" i="1"/>
  <c r="AFQ48" i="1"/>
  <c r="AFB48" i="1"/>
  <c r="AFA48" i="1"/>
  <c r="AEL48" i="1"/>
  <c r="AEK48" i="1"/>
  <c r="AEJ48" i="1" s="1"/>
  <c r="ADV48" i="1"/>
  <c r="ADU48" i="1"/>
  <c r="ADF48" i="1"/>
  <c r="ADE48" i="1"/>
  <c r="ADD48" i="1" s="1"/>
  <c r="ACP48" i="1"/>
  <c r="ACO48" i="1"/>
  <c r="ABZ48" i="1"/>
  <c r="ABY48" i="1"/>
  <c r="ABX48" i="1" s="1"/>
  <c r="ABJ48" i="1"/>
  <c r="ABI48" i="1"/>
  <c r="AAT48" i="1"/>
  <c r="AAS48" i="1"/>
  <c r="AAR48" i="1" s="1"/>
  <c r="AAD48" i="1"/>
  <c r="AAC48" i="1"/>
  <c r="ZN48" i="1"/>
  <c r="ZM48" i="1"/>
  <c r="YX48" i="1"/>
  <c r="YW48" i="1"/>
  <c r="YH48" i="1"/>
  <c r="YG48" i="1"/>
  <c r="YF48" i="1" s="1"/>
  <c r="XR48" i="1"/>
  <c r="XQ48" i="1"/>
  <c r="XB48" i="1"/>
  <c r="XA48" i="1"/>
  <c r="WL48" i="1"/>
  <c r="WK48" i="1"/>
  <c r="VV48" i="1"/>
  <c r="VU48" i="1"/>
  <c r="VT48" i="1" s="1"/>
  <c r="VF48" i="1"/>
  <c r="VE48" i="1"/>
  <c r="UP48" i="1"/>
  <c r="UO48" i="1"/>
  <c r="TZ48" i="1"/>
  <c r="TY48" i="1"/>
  <c r="TJ48" i="1"/>
  <c r="TI48" i="1"/>
  <c r="ST48" i="1"/>
  <c r="SS48" i="1"/>
  <c r="SD48" i="1"/>
  <c r="SC48" i="1"/>
  <c r="RN48" i="1"/>
  <c r="RM48" i="1"/>
  <c r="QX48" i="1"/>
  <c r="QW48" i="1"/>
  <c r="QV48" i="1" s="1"/>
  <c r="QH48" i="1"/>
  <c r="QG48" i="1"/>
  <c r="PR48" i="1"/>
  <c r="PQ48" i="1"/>
  <c r="PB48" i="1"/>
  <c r="PA48" i="1"/>
  <c r="OL48" i="1"/>
  <c r="OK48" i="1"/>
  <c r="NV48" i="1"/>
  <c r="NU48" i="1"/>
  <c r="NF48" i="1"/>
  <c r="NE48" i="1"/>
  <c r="MP48" i="1"/>
  <c r="MO48" i="1"/>
  <c r="LZ48" i="1"/>
  <c r="LY48" i="1"/>
  <c r="LJ48" i="1"/>
  <c r="LI48" i="1"/>
  <c r="KT48" i="1"/>
  <c r="KS48" i="1"/>
  <c r="KD48" i="1"/>
  <c r="KC48" i="1"/>
  <c r="JN48" i="1"/>
  <c r="JM48" i="1"/>
  <c r="IX48" i="1"/>
  <c r="IW48" i="1"/>
  <c r="IH48" i="1"/>
  <c r="IG48" i="1"/>
  <c r="HR48" i="1"/>
  <c r="HQ48" i="1"/>
  <c r="HB48" i="1"/>
  <c r="HA48" i="1"/>
  <c r="GL48" i="1"/>
  <c r="GK48" i="1"/>
  <c r="FV48" i="1"/>
  <c r="FU48" i="1"/>
  <c r="FF48" i="1"/>
  <c r="FE48" i="1"/>
  <c r="EP48" i="1"/>
  <c r="EO48" i="1"/>
  <c r="DZ48" i="1"/>
  <c r="DY48" i="1"/>
  <c r="DJ48" i="1"/>
  <c r="DI48" i="1"/>
  <c r="CT48" i="1"/>
  <c r="CS48" i="1"/>
  <c r="CD48" i="1"/>
  <c r="CC48" i="1"/>
  <c r="CB48" i="1" s="1"/>
  <c r="BN48" i="1"/>
  <c r="BM48" i="1"/>
  <c r="AX48" i="1"/>
  <c r="AW48" i="1"/>
  <c r="AH48" i="1"/>
  <c r="AG48" i="1"/>
  <c r="Z48" i="1"/>
  <c r="Y48" i="1"/>
  <c r="P35" i="1"/>
  <c r="I34" i="1"/>
  <c r="J34" i="1"/>
  <c r="K34" i="1"/>
  <c r="L34" i="1"/>
  <c r="L33" i="1" s="1"/>
  <c r="M34" i="1"/>
  <c r="N34" i="1"/>
  <c r="O34" i="1"/>
  <c r="P34" i="1"/>
  <c r="H34" i="1"/>
  <c r="P26" i="1"/>
  <c r="P24" i="1" s="1"/>
  <c r="P27" i="1"/>
  <c r="P28" i="1"/>
  <c r="P25" i="1"/>
  <c r="I24" i="1"/>
  <c r="J24" i="1"/>
  <c r="J9" i="1" s="1"/>
  <c r="K24" i="1"/>
  <c r="L24" i="1"/>
  <c r="M24" i="1"/>
  <c r="N24" i="1"/>
  <c r="N9" i="1" s="1"/>
  <c r="O24" i="1"/>
  <c r="P15" i="1"/>
  <c r="P17" i="1"/>
  <c r="P18" i="1"/>
  <c r="P19" i="1"/>
  <c r="P20" i="1"/>
  <c r="P21" i="1"/>
  <c r="P23" i="1"/>
  <c r="J11" i="1"/>
  <c r="K11" i="1"/>
  <c r="L11" i="1"/>
  <c r="M11" i="1"/>
  <c r="N11" i="1"/>
  <c r="O11" i="1"/>
  <c r="I12" i="1"/>
  <c r="I13" i="1"/>
  <c r="P13" i="1" s="1"/>
  <c r="I14" i="1"/>
  <c r="P14" i="1" s="1"/>
  <c r="I16" i="1"/>
  <c r="P16" i="1" s="1"/>
  <c r="I22" i="1"/>
  <c r="P22" i="1" s="1"/>
  <c r="H17" i="1"/>
  <c r="H11" i="1" s="1"/>
  <c r="H24" i="1"/>
  <c r="FPH48" i="1" l="1"/>
  <c r="NZT48" i="1"/>
  <c r="QBX48" i="1"/>
  <c r="QEJ48" i="1"/>
  <c r="M9" i="1"/>
  <c r="I9" i="1"/>
  <c r="CRP48" i="1"/>
  <c r="M33" i="1"/>
  <c r="I33" i="1"/>
  <c r="BL48" i="1"/>
  <c r="MN48" i="1"/>
  <c r="VD48" i="1"/>
  <c r="AHL48" i="1"/>
  <c r="AIR48" i="1"/>
  <c r="ALD48" i="1"/>
  <c r="AOV48" i="1"/>
  <c r="ARH48" i="1"/>
  <c r="ASN48" i="1"/>
  <c r="BZT48" i="1"/>
  <c r="CAZ48" i="1"/>
  <c r="CYJ48" i="1"/>
  <c r="CZP48" i="1"/>
  <c r="DIF48" i="1"/>
  <c r="DJL48" i="1"/>
  <c r="DLX48" i="1"/>
  <c r="DSB48" i="1"/>
  <c r="DTH48" i="1"/>
  <c r="HIF48" i="1"/>
  <c r="HKR48" i="1"/>
  <c r="HSB48" i="1"/>
  <c r="HWZ48" i="1"/>
  <c r="HZL48" i="1"/>
  <c r="IBX48" i="1"/>
  <c r="IEJ48" i="1"/>
  <c r="JFL48" i="1"/>
  <c r="JKJ48" i="1"/>
  <c r="JMV48" i="1"/>
  <c r="KIZ48" i="1"/>
  <c r="LYV48" i="1"/>
  <c r="MBH48" i="1"/>
  <c r="MSN48" i="1"/>
  <c r="SXD48" i="1"/>
  <c r="TGZ48" i="1"/>
  <c r="TQV48" i="1"/>
  <c r="TTH48" i="1"/>
  <c r="TZL48" i="1"/>
  <c r="UFP48" i="1"/>
  <c r="UIB48" i="1"/>
  <c r="UJH48" i="1"/>
  <c r="UPL48" i="1"/>
  <c r="VJD48" i="1"/>
  <c r="ATT48" i="1"/>
  <c r="BGB48" i="1"/>
  <c r="BIN48" i="1"/>
  <c r="CCF48" i="1"/>
  <c r="CON48" i="1"/>
  <c r="EYR48" i="1"/>
  <c r="GNX48" i="1"/>
  <c r="IIR48" i="1"/>
  <c r="JTP48" i="1"/>
  <c r="JYN48" i="1"/>
  <c r="KFX48" i="1"/>
  <c r="LCB48" i="1"/>
  <c r="USN48" i="1"/>
  <c r="VEV48" i="1"/>
  <c r="VHH48" i="1"/>
  <c r="VIN48" i="1"/>
  <c r="L8" i="1"/>
  <c r="J33" i="1"/>
  <c r="BEF48" i="1"/>
  <c r="CSV48" i="1"/>
  <c r="DBL48" i="1"/>
  <c r="DCR48" i="1"/>
  <c r="DDX48" i="1"/>
  <c r="DFD48" i="1"/>
  <c r="DLH48" i="1"/>
  <c r="DMN48" i="1"/>
  <c r="FWR48" i="1"/>
  <c r="FZD48" i="1"/>
  <c r="GAJ48" i="1"/>
  <c r="SIJ48" i="1"/>
  <c r="L9" i="1"/>
  <c r="LEN48" i="1"/>
  <c r="MIB48" i="1"/>
  <c r="MPL48" i="1"/>
  <c r="MRX48" i="1"/>
  <c r="BXX48" i="1"/>
  <c r="NKJ48" i="1"/>
  <c r="NMV48" i="1"/>
  <c r="NPH48" i="1"/>
  <c r="NWR48" i="1"/>
  <c r="N33" i="1"/>
  <c r="NT48" i="1"/>
  <c r="AAB48" i="1"/>
  <c r="ACN48" i="1"/>
  <c r="AEZ48" i="1"/>
  <c r="AUZ48" i="1"/>
  <c r="AXL48" i="1"/>
  <c r="BEV48" i="1"/>
  <c r="CMR48" i="1"/>
  <c r="EGV48" i="1"/>
  <c r="EJH48" i="1"/>
  <c r="FCZ48" i="1"/>
  <c r="GTL48" i="1"/>
  <c r="GUR48" i="1"/>
  <c r="HND48" i="1"/>
  <c r="HQV48" i="1"/>
  <c r="IQR48" i="1"/>
  <c r="QJH48" i="1"/>
  <c r="QLT48" i="1"/>
  <c r="QVP48" i="1"/>
  <c r="SSV48" i="1"/>
  <c r="SUB48" i="1"/>
  <c r="SVH48" i="1"/>
  <c r="SWN48" i="1"/>
  <c r="LX48" i="1"/>
  <c r="AFP48" i="1"/>
  <c r="APL48" i="1"/>
  <c r="BUV48" i="1"/>
  <c r="BXH48" i="1"/>
  <c r="CHD48" i="1"/>
  <c r="CIJ48" i="1"/>
  <c r="CKV48" i="1"/>
  <c r="CNH48" i="1"/>
  <c r="DGJ48" i="1"/>
  <c r="EAB48" i="1"/>
  <c r="EBH48" i="1"/>
  <c r="ECN48" i="1"/>
  <c r="EDT48" i="1"/>
  <c r="EJX48" i="1"/>
  <c r="ELD48" i="1"/>
  <c r="EMJ48" i="1"/>
  <c r="ENP48" i="1"/>
  <c r="ETT48" i="1"/>
  <c r="EUZ48" i="1"/>
  <c r="EWF48" i="1"/>
  <c r="EXL48" i="1"/>
  <c r="FDP48" i="1"/>
  <c r="FEV48" i="1"/>
  <c r="FGB48" i="1"/>
  <c r="FHH48" i="1"/>
  <c r="FIN48" i="1"/>
  <c r="FJT48" i="1"/>
  <c r="FKZ48" i="1"/>
  <c r="FMF48" i="1"/>
  <c r="GXT48" i="1"/>
  <c r="HCR48" i="1"/>
  <c r="HFD48" i="1"/>
  <c r="HGJ48" i="1"/>
  <c r="HRL48" i="1"/>
  <c r="HWJ48" i="1"/>
  <c r="HYV48" i="1"/>
  <c r="IAB48" i="1"/>
  <c r="IGF48" i="1"/>
  <c r="INP48" i="1"/>
  <c r="IQB48" i="1"/>
  <c r="JCJ48" i="1"/>
  <c r="JJT48" i="1"/>
  <c r="JRD48" i="1"/>
  <c r="JSJ48" i="1"/>
  <c r="KNH48" i="1"/>
  <c r="KSF48" i="1"/>
  <c r="KXD48" i="1"/>
  <c r="LIV48" i="1"/>
  <c r="NCJ48" i="1"/>
  <c r="NHH48" i="1"/>
  <c r="OMB48" i="1"/>
  <c r="OON48" i="1"/>
  <c r="OQZ48" i="1"/>
  <c r="OVX48" i="1"/>
  <c r="PAV48" i="1"/>
  <c r="PWZ48" i="1"/>
  <c r="PYF48" i="1"/>
  <c r="QGV48" i="1"/>
  <c r="QIB48" i="1"/>
  <c r="RJT48" i="1"/>
  <c r="ROR48" i="1"/>
  <c r="RTP48" i="1"/>
  <c r="RWB48" i="1"/>
  <c r="RYN48" i="1"/>
  <c r="SAZ48" i="1"/>
  <c r="SCF48" i="1"/>
  <c r="SVX48" i="1"/>
  <c r="TNT48" i="1"/>
  <c r="TOZ48" i="1"/>
  <c r="TTX48" i="1"/>
  <c r="ULD48" i="1"/>
  <c r="UNP48" i="1"/>
  <c r="UOV48" i="1"/>
  <c r="N8" i="1"/>
  <c r="N10" i="1"/>
  <c r="O8" i="1"/>
  <c r="O10" i="1"/>
  <c r="K8" i="1"/>
  <c r="K10" i="1"/>
  <c r="AF48" i="1"/>
  <c r="EN48" i="1"/>
  <c r="GZ48" i="1"/>
  <c r="JL48" i="1"/>
  <c r="XP48" i="1"/>
  <c r="YV48" i="1"/>
  <c r="AZH48" i="1"/>
  <c r="BAN48" i="1"/>
  <c r="BBT48" i="1"/>
  <c r="BCZ48" i="1"/>
  <c r="BKZ48" i="1"/>
  <c r="BNL48" i="1"/>
  <c r="BOR48" i="1"/>
  <c r="BRD48" i="1"/>
  <c r="BTP48" i="1"/>
  <c r="CCV48" i="1"/>
  <c r="CEB48" i="1"/>
  <c r="CFH48" i="1"/>
  <c r="CGN48" i="1"/>
  <c r="CHT48" i="1"/>
  <c r="CIZ48" i="1"/>
  <c r="CKF48" i="1"/>
  <c r="CLL48" i="1"/>
  <c r="CVX48" i="1"/>
  <c r="SDL48" i="1"/>
  <c r="P47" i="1"/>
  <c r="P9" i="1" s="1"/>
  <c r="M8" i="1"/>
  <c r="M7" i="1" s="1"/>
  <c r="M10" i="1"/>
  <c r="O9" i="1"/>
  <c r="O7" i="1" s="1"/>
  <c r="K9" i="1"/>
  <c r="AMJ48" i="1"/>
  <c r="J8" i="1"/>
  <c r="J7" i="1" s="1"/>
  <c r="J10" i="1"/>
  <c r="O33" i="1"/>
  <c r="K33" i="1"/>
  <c r="X48" i="1"/>
  <c r="AV48" i="1"/>
  <c r="IV48" i="1"/>
  <c r="LH48" i="1"/>
  <c r="OZ48" i="1"/>
  <c r="SR48" i="1"/>
  <c r="TX48" i="1"/>
  <c r="AGV48" i="1"/>
  <c r="BDP48" i="1"/>
  <c r="BHH48" i="1"/>
  <c r="L10" i="1"/>
  <c r="BMF48" i="1"/>
  <c r="BZD48" i="1"/>
  <c r="CPT48" i="1"/>
  <c r="DHP48" i="1"/>
  <c r="DND48" i="1"/>
  <c r="DVT48" i="1"/>
  <c r="DYF48" i="1"/>
  <c r="EEZ48" i="1"/>
  <c r="EVP48" i="1"/>
  <c r="EYB48" i="1"/>
  <c r="EZH48" i="1"/>
  <c r="FKJ48" i="1"/>
  <c r="FMV48" i="1"/>
  <c r="FQN48" i="1"/>
  <c r="FUF48" i="1"/>
  <c r="FVL48" i="1"/>
  <c r="GIJ48" i="1"/>
  <c r="GQZ48" i="1"/>
  <c r="HHP48" i="1"/>
  <c r="HKB48" i="1"/>
  <c r="HOZ48" i="1"/>
  <c r="HQF48" i="1"/>
  <c r="IXL48" i="1"/>
  <c r="IZX48" i="1"/>
  <c r="JPH48" i="1"/>
  <c r="JQN48" i="1"/>
  <c r="JUF48" i="1"/>
  <c r="KBP48" i="1"/>
  <c r="KEB48" i="1"/>
  <c r="KGN48" i="1"/>
  <c r="LJL48" i="1"/>
  <c r="LOJ48" i="1"/>
  <c r="LQV48" i="1"/>
  <c r="LUN48" i="1"/>
  <c r="MDT48" i="1"/>
  <c r="NBT48" i="1"/>
  <c r="NNL48" i="1"/>
  <c r="NRD48" i="1"/>
  <c r="NSJ48" i="1"/>
  <c r="NUV48" i="1"/>
  <c r="OLL48" i="1"/>
  <c r="ONX48" i="1"/>
  <c r="OSV48" i="1"/>
  <c r="PFD48" i="1"/>
  <c r="PKB48" i="1"/>
  <c r="PWJ48" i="1"/>
  <c r="QBH48" i="1"/>
  <c r="QEZ48" i="1"/>
  <c r="QSN48" i="1"/>
  <c r="QUZ48" i="1"/>
  <c r="REF48" i="1"/>
  <c r="RFL48" i="1"/>
  <c r="RGR48" i="1"/>
  <c r="RHX48" i="1"/>
  <c r="RJD48" i="1"/>
  <c r="SEB48" i="1"/>
  <c r="SIZ48" i="1"/>
  <c r="TKB48" i="1"/>
  <c r="UAR48" i="1"/>
  <c r="UKN48" i="1"/>
  <c r="UOF48" i="1"/>
  <c r="UUZ48" i="1"/>
  <c r="UWF48" i="1"/>
  <c r="TFT48" i="1"/>
  <c r="DAV48" i="1"/>
  <c r="DDH48" i="1"/>
  <c r="DFT48" i="1"/>
  <c r="DGZ48" i="1"/>
  <c r="DQF48" i="1"/>
  <c r="DVD48" i="1"/>
  <c r="DWJ48" i="1"/>
  <c r="DXP48" i="1"/>
  <c r="DYV48" i="1"/>
  <c r="EIB48" i="1"/>
  <c r="EZX48" i="1"/>
  <c r="FNL48" i="1"/>
  <c r="FSJ48" i="1"/>
  <c r="FTP48" i="1"/>
  <c r="GBP48" i="1"/>
  <c r="GEB48" i="1"/>
  <c r="GGN48" i="1"/>
  <c r="GIZ48" i="1"/>
  <c r="GKF48" i="1"/>
  <c r="GMR48" i="1"/>
  <c r="GQJ48" i="1"/>
  <c r="GSV48" i="1"/>
  <c r="GVH48" i="1"/>
  <c r="GWN48" i="1"/>
  <c r="HCB48" i="1"/>
  <c r="HDH48" i="1"/>
  <c r="HEN48" i="1"/>
  <c r="IJX48" i="1"/>
  <c r="JEV48" i="1"/>
  <c r="JHH48" i="1"/>
  <c r="JWB48" i="1"/>
  <c r="JXH48" i="1"/>
  <c r="KKF48" i="1"/>
  <c r="KRP48" i="1"/>
  <c r="KSV48" i="1"/>
  <c r="LFD48" i="1"/>
  <c r="LKB48" i="1"/>
  <c r="LOZ48" i="1"/>
  <c r="LRL48" i="1"/>
  <c r="LSR48" i="1"/>
  <c r="LTX48" i="1"/>
  <c r="LWJ48" i="1"/>
  <c r="LXP48" i="1"/>
  <c r="MOF48" i="1"/>
  <c r="NUF48" i="1"/>
  <c r="OEB48" i="1"/>
  <c r="PGZ48" i="1"/>
  <c r="PLX48" i="1"/>
  <c r="PND48" i="1"/>
  <c r="QDD48" i="1"/>
  <c r="QYB48" i="1"/>
  <c r="RAN48" i="1"/>
  <c r="SFX48" i="1"/>
  <c r="SHD48" i="1"/>
  <c r="SXT48" i="1"/>
  <c r="TLX48" i="1"/>
  <c r="TQF48" i="1"/>
  <c r="TVD48" i="1"/>
  <c r="TWJ48" i="1"/>
  <c r="TXP48" i="1"/>
  <c r="VGR48" i="1"/>
  <c r="VHX48" i="1"/>
  <c r="I11" i="1"/>
  <c r="P12" i="1"/>
  <c r="P11" i="1" s="1"/>
  <c r="OJ48" i="1"/>
  <c r="AKN48" i="1"/>
  <c r="ALT48" i="1"/>
  <c r="BBD48" i="1"/>
  <c r="BCJ48" i="1"/>
  <c r="BYN48" i="1"/>
  <c r="CJP48" i="1"/>
  <c r="CMB48" i="1"/>
  <c r="CWN48" i="1"/>
  <c r="CXT48" i="1"/>
  <c r="CYZ48" i="1"/>
  <c r="DAF48" i="1"/>
  <c r="DPP48" i="1"/>
  <c r="ELT48" i="1"/>
  <c r="EMZ48" i="1"/>
  <c r="FPX48" i="1"/>
  <c r="FRD48" i="1"/>
  <c r="GMB48" i="1"/>
  <c r="GNH48" i="1"/>
  <c r="IBH48" i="1"/>
  <c r="IDT48" i="1"/>
  <c r="IPL48" i="1"/>
  <c r="LGZ48" i="1"/>
  <c r="LNT48" i="1"/>
  <c r="MTD48" i="1"/>
  <c r="NZD48" i="1"/>
  <c r="OIJ48" i="1"/>
  <c r="OJP48" i="1"/>
  <c r="OKV48" i="1"/>
  <c r="PSB48" i="1"/>
  <c r="PTH48" i="1"/>
  <c r="EEJ48" i="1"/>
  <c r="JXX48" i="1"/>
  <c r="GJ48" i="1"/>
  <c r="HP48" i="1"/>
  <c r="KB48" i="1"/>
  <c r="AGF48" i="1"/>
  <c r="AUJ48" i="1"/>
  <c r="AVP48" i="1"/>
  <c r="AWV48" i="1"/>
  <c r="AYB48" i="1"/>
  <c r="BSZ48" i="1"/>
  <c r="BUF48" i="1"/>
  <c r="CTL48" i="1"/>
  <c r="CUR48" i="1"/>
  <c r="FHX48" i="1"/>
  <c r="FJD48" i="1"/>
  <c r="FLP48" i="1"/>
  <c r="GHT48" i="1"/>
  <c r="GYJ48" i="1"/>
  <c r="HFT48" i="1"/>
  <c r="KKV48" i="1"/>
  <c r="KMB48" i="1"/>
  <c r="LAF48" i="1"/>
  <c r="LCR48" i="1"/>
  <c r="MIR48" i="1"/>
  <c r="MLD48" i="1"/>
  <c r="MMJ48" i="1"/>
  <c r="MNP48" i="1"/>
  <c r="PCR48" i="1"/>
  <c r="PHP48" i="1"/>
  <c r="PMN48" i="1"/>
  <c r="QTD48" i="1"/>
  <c r="REV48" i="1"/>
  <c r="RHH48" i="1"/>
  <c r="RIN48" i="1"/>
  <c r="SNH48" i="1"/>
  <c r="SPT48" i="1"/>
  <c r="SSF48" i="1"/>
  <c r="VEF48" i="1"/>
  <c r="BSJ48" i="1"/>
  <c r="DKR48" i="1"/>
  <c r="EQR48" i="1"/>
  <c r="ETD48" i="1"/>
  <c r="GLL48" i="1"/>
  <c r="GPT48" i="1"/>
  <c r="HVT48" i="1"/>
  <c r="ILD48" i="1"/>
  <c r="KAJ48" i="1"/>
  <c r="MRH48" i="1"/>
  <c r="MWV48" i="1"/>
  <c r="OUR48" i="1"/>
  <c r="PZL48" i="1"/>
  <c r="QZH48" i="1"/>
  <c r="TAF48" i="1"/>
  <c r="TBL48" i="1"/>
  <c r="UEZ48" i="1"/>
  <c r="UGF48" i="1"/>
  <c r="UHL48" i="1"/>
  <c r="UIR48" i="1"/>
  <c r="UJX48" i="1"/>
  <c r="AJX48" i="1"/>
  <c r="BPX48" i="1"/>
  <c r="DX48" i="1"/>
  <c r="FD48" i="1"/>
  <c r="QF48" i="1"/>
  <c r="RL48" i="1"/>
  <c r="UN48" i="1"/>
  <c r="ABH48" i="1"/>
  <c r="ADT48" i="1"/>
  <c r="AIB48" i="1"/>
  <c r="AJH48" i="1"/>
  <c r="ANP48" i="1"/>
  <c r="AQR48" i="1"/>
  <c r="ARX48" i="1"/>
  <c r="ATD48" i="1"/>
  <c r="AWF48" i="1"/>
  <c r="AYR48" i="1"/>
  <c r="AZX48" i="1"/>
  <c r="BFL48" i="1"/>
  <c r="BOB48" i="1"/>
  <c r="BPH48" i="1"/>
  <c r="BQN48" i="1"/>
  <c r="BRT48" i="1"/>
  <c r="BWB48" i="1"/>
  <c r="CER48" i="1"/>
  <c r="CFX48" i="1"/>
  <c r="CNX48" i="1"/>
  <c r="CQZ48" i="1"/>
  <c r="CSF48" i="1"/>
  <c r="DCB48" i="1"/>
  <c r="DEN48" i="1"/>
  <c r="DIV48" i="1"/>
  <c r="DKB48" i="1"/>
  <c r="DOJ48" i="1"/>
  <c r="DRL48" i="1"/>
  <c r="DSR48" i="1"/>
  <c r="DTX48" i="1"/>
  <c r="DWZ48" i="1"/>
  <c r="DZL48" i="1"/>
  <c r="EAR48" i="1"/>
  <c r="EGF48" i="1"/>
  <c r="EOV48" i="1"/>
  <c r="EQB48" i="1"/>
  <c r="ERH48" i="1"/>
  <c r="ESN48" i="1"/>
  <c r="EWV48" i="1"/>
  <c r="FFL48" i="1"/>
  <c r="FGR48" i="1"/>
  <c r="FOR48" i="1"/>
  <c r="FRT48" i="1"/>
  <c r="FSZ48" i="1"/>
  <c r="GCV48" i="1"/>
  <c r="GFH48" i="1"/>
  <c r="GJP48" i="1"/>
  <c r="GKV48" i="1"/>
  <c r="GVX48" i="1"/>
  <c r="HAF48" i="1"/>
  <c r="HOJ48" i="1"/>
  <c r="HTX48" i="1"/>
  <c r="HVD48" i="1"/>
  <c r="ILT48" i="1"/>
  <c r="IUZ48" i="1"/>
  <c r="IZH48" i="1"/>
  <c r="JAN48" i="1"/>
  <c r="JBT48" i="1"/>
  <c r="JCZ48" i="1"/>
  <c r="JIN48" i="1"/>
  <c r="KDL48" i="1"/>
  <c r="KIJ48" i="1"/>
  <c r="KNX48" i="1"/>
  <c r="KPD48" i="1"/>
  <c r="KVH48" i="1"/>
  <c r="KXT48" i="1"/>
  <c r="KYZ48" i="1"/>
  <c r="LFT48" i="1"/>
  <c r="LTH48" i="1"/>
  <c r="LVT48" i="1"/>
  <c r="LYF48" i="1"/>
  <c r="LZL48" i="1"/>
  <c r="MXL48" i="1"/>
  <c r="NEF48" i="1"/>
  <c r="NKZ48" i="1"/>
  <c r="NQN48" i="1"/>
  <c r="NYN48" i="1"/>
  <c r="OVH48" i="1"/>
  <c r="OXT48" i="1"/>
  <c r="PAF48" i="1"/>
  <c r="PBL48" i="1"/>
  <c r="QZX48" i="1"/>
  <c r="RCJ48" i="1"/>
  <c r="RNL48" i="1"/>
  <c r="RSZ48" i="1"/>
  <c r="RWR48" i="1"/>
  <c r="RXX48" i="1"/>
  <c r="RZD48" i="1"/>
  <c r="SBP48" i="1"/>
  <c r="SCV48" i="1"/>
  <c r="SMR48" i="1"/>
  <c r="TCB48" i="1"/>
  <c r="TGJ48" i="1"/>
  <c r="THP48" i="1"/>
  <c r="TOJ48" i="1"/>
  <c r="TPP48" i="1"/>
  <c r="UDD48" i="1"/>
  <c r="UXL48" i="1"/>
  <c r="UZX48" i="1"/>
  <c r="VCJ48" i="1"/>
  <c r="IGV48" i="1"/>
  <c r="IIB48" i="1"/>
  <c r="IJH48" i="1"/>
  <c r="IOV48" i="1"/>
  <c r="ITD48" i="1"/>
  <c r="IVP48" i="1"/>
  <c r="JDP48" i="1"/>
  <c r="JMF48" i="1"/>
  <c r="JSZ48" i="1"/>
  <c r="KAZ48" i="1"/>
  <c r="KCF48" i="1"/>
  <c r="KLL48" i="1"/>
  <c r="KPT48" i="1"/>
  <c r="LAV48" i="1"/>
  <c r="LLX48" i="1"/>
  <c r="MDD48" i="1"/>
  <c r="MEJ48" i="1"/>
  <c r="MHL48" i="1"/>
  <c r="MMZ48" i="1"/>
  <c r="MUZ48" i="1"/>
  <c r="MWF48" i="1"/>
  <c r="NEV48" i="1"/>
  <c r="NOR48" i="1"/>
  <c r="NPX48" i="1"/>
  <c r="NXX48" i="1"/>
  <c r="OCF48" i="1"/>
  <c r="OER48" i="1"/>
  <c r="OMR48" i="1"/>
  <c r="OQJ48" i="1"/>
  <c r="ORP48" i="1"/>
  <c r="OYJ48" i="1"/>
  <c r="OZP48" i="1"/>
  <c r="PDH48" i="1"/>
  <c r="PIF48" i="1"/>
  <c r="PRL48" i="1"/>
  <c r="QLD48" i="1"/>
  <c r="QOF48" i="1"/>
  <c r="QQR48" i="1"/>
  <c r="QRX48" i="1"/>
  <c r="QYR48" i="1"/>
  <c r="ROB48" i="1"/>
  <c r="RPH48" i="1"/>
  <c r="SGN48" i="1"/>
  <c r="SHT48" i="1"/>
  <c r="SMB48" i="1"/>
  <c r="SPD48" i="1"/>
  <c r="SQJ48" i="1"/>
  <c r="SRP48" i="1"/>
  <c r="SZP48" i="1"/>
  <c r="TAV48" i="1"/>
  <c r="TJL48" i="1"/>
  <c r="TLH48" i="1"/>
  <c r="TVT48" i="1"/>
  <c r="UAB48" i="1"/>
  <c r="UBH48" i="1"/>
  <c r="UUJ48" i="1"/>
  <c r="UWV48" i="1"/>
  <c r="UZH48" i="1"/>
  <c r="VBT48" i="1"/>
  <c r="VCZ48" i="1"/>
  <c r="VGB48" i="1"/>
  <c r="PP48" i="1"/>
  <c r="GSF48" i="1"/>
  <c r="HJL48" i="1"/>
  <c r="HYF48" i="1"/>
  <c r="IKN48" i="1"/>
  <c r="KFH48" i="1"/>
  <c r="MCN48" i="1"/>
  <c r="NMF48" i="1"/>
  <c r="ONH48" i="1"/>
  <c r="RQN48" i="1"/>
  <c r="TIV48" i="1"/>
  <c r="URH48" i="1"/>
  <c r="KR48" i="1"/>
  <c r="HLX48" i="1"/>
  <c r="IDD48" i="1"/>
  <c r="IRX48" i="1"/>
  <c r="JEF48" i="1"/>
  <c r="JLP48" i="1"/>
  <c r="LDX48" i="1"/>
  <c r="RBT48" i="1"/>
  <c r="SKF48" i="1"/>
  <c r="UCN48" i="1"/>
  <c r="CR48" i="1"/>
  <c r="FT48" i="1"/>
  <c r="TH48" i="1"/>
  <c r="WJ48" i="1"/>
  <c r="ZL48" i="1"/>
  <c r="AMZ48" i="1"/>
  <c r="AOF48" i="1"/>
  <c r="AQB48" i="1"/>
  <c r="BGR48" i="1"/>
  <c r="BHX48" i="1"/>
  <c r="BJT48" i="1"/>
  <c r="CAJ48" i="1"/>
  <c r="CBP48" i="1"/>
  <c r="CDL48" i="1"/>
  <c r="CUB48" i="1"/>
  <c r="CVH48" i="1"/>
  <c r="CXD48" i="1"/>
  <c r="DNT48" i="1"/>
  <c r="DOZ48" i="1"/>
  <c r="DQV48" i="1"/>
  <c r="EHL48" i="1"/>
  <c r="EIR48" i="1"/>
  <c r="EKN48" i="1"/>
  <c r="FBD48" i="1"/>
  <c r="FCJ48" i="1"/>
  <c r="FEF48" i="1"/>
  <c r="FUV48" i="1"/>
  <c r="FWB48" i="1"/>
  <c r="FXX48" i="1"/>
  <c r="GON48" i="1"/>
  <c r="GXD48" i="1"/>
  <c r="HBL48" i="1"/>
  <c r="HMN48" i="1"/>
  <c r="HPP48" i="1"/>
  <c r="IFP48" i="1"/>
  <c r="ISN48" i="1"/>
  <c r="ITT48" i="1"/>
  <c r="IWV48" i="1"/>
  <c r="IYB48" i="1"/>
  <c r="JOB48" i="1"/>
  <c r="JZD48" i="1"/>
  <c r="KMR48" i="1"/>
  <c r="KQZ48" i="1"/>
  <c r="KUB48" i="1"/>
  <c r="LHP48" i="1"/>
  <c r="LKR48" i="1"/>
  <c r="MKN48" i="1"/>
  <c r="MQB48" i="1"/>
  <c r="OAZ48" i="1"/>
  <c r="OXD48" i="1"/>
  <c r="PPP48" i="1"/>
  <c r="QTT48" i="1"/>
  <c r="QWV48" i="1"/>
  <c r="RMF48" i="1"/>
  <c r="RSJ48" i="1"/>
  <c r="RVL48" i="1"/>
  <c r="SNX48" i="1"/>
  <c r="SUR48" i="1"/>
  <c r="TDX48" i="1"/>
  <c r="TUN48" i="1"/>
  <c r="UMZ48" i="1"/>
  <c r="UTD48" i="1"/>
  <c r="DH48" i="1"/>
  <c r="IF48" i="1"/>
  <c r="ND48" i="1"/>
  <c r="SB48" i="1"/>
  <c r="WZ48" i="1"/>
  <c r="GRP48" i="1"/>
  <c r="GZP48" i="1"/>
  <c r="HAV48" i="1"/>
  <c r="HGZ48" i="1"/>
  <c r="HLH48" i="1"/>
  <c r="HTH48" i="1"/>
  <c r="HUN48" i="1"/>
  <c r="IAR48" i="1"/>
  <c r="IEZ48" i="1"/>
  <c r="IMZ48" i="1"/>
  <c r="IOF48" i="1"/>
  <c r="IUJ48" i="1"/>
  <c r="IYR48" i="1"/>
  <c r="JGR48" i="1"/>
  <c r="JHX48" i="1"/>
  <c r="JOR48" i="1"/>
  <c r="JRT48" i="1"/>
  <c r="KHT48" i="1"/>
  <c r="KUR48" i="1"/>
  <c r="KVX48" i="1"/>
  <c r="LMN48" i="1"/>
  <c r="LPP48" i="1"/>
  <c r="MGF48" i="1"/>
  <c r="MJH48" i="1"/>
  <c r="MZX48" i="1"/>
  <c r="NBD48" i="1"/>
  <c r="NCZ48" i="1"/>
  <c r="NGB48" i="1"/>
  <c r="NTP48" i="1"/>
  <c r="OBP48" i="1"/>
  <c r="OCV48" i="1"/>
  <c r="OFX48" i="1"/>
  <c r="OHD48" i="1"/>
  <c r="OPT48" i="1"/>
  <c r="OTL48" i="1"/>
  <c r="PCB48" i="1"/>
  <c r="PGJ48" i="1"/>
  <c r="PJL48" i="1"/>
  <c r="PKR48" i="1"/>
  <c r="QDT48" i="1"/>
  <c r="QJX48" i="1"/>
  <c r="QMZ48" i="1"/>
  <c r="QXL48" i="1"/>
  <c r="RDP48" i="1"/>
  <c r="RLP48" i="1"/>
  <c r="RRD48" i="1"/>
  <c r="RXH48" i="1"/>
  <c r="SAJ48" i="1"/>
  <c r="SFH48" i="1"/>
  <c r="SKV48" i="1"/>
  <c r="SQZ48" i="1"/>
  <c r="SYZ48" i="1"/>
  <c r="TEN48" i="1"/>
  <c r="TKR48" i="1"/>
  <c r="TSR48" i="1"/>
  <c r="TYF48" i="1"/>
  <c r="UEJ48" i="1"/>
  <c r="UMJ48" i="1"/>
  <c r="URX48" i="1"/>
  <c r="UYB48" i="1"/>
  <c r="VBD48" i="1"/>
  <c r="JJD48" i="1"/>
  <c r="JNL48" i="1"/>
  <c r="JVL48" i="1"/>
  <c r="JWR48" i="1"/>
  <c r="KCV48" i="1"/>
  <c r="KHD48" i="1"/>
  <c r="KQJ48" i="1"/>
  <c r="LLH48" i="1"/>
  <c r="LQF48" i="1"/>
  <c r="MEZ48" i="1"/>
  <c r="MJX48" i="1"/>
  <c r="MOV48" i="1"/>
  <c r="MTT48" i="1"/>
  <c r="NIN48" i="1"/>
  <c r="NJT48" i="1"/>
  <c r="NRT48" i="1"/>
  <c r="NSZ48" i="1"/>
  <c r="NWB48" i="1"/>
  <c r="NXH48" i="1"/>
  <c r="ODL48" i="1"/>
  <c r="OHT48" i="1"/>
  <c r="OSF48" i="1"/>
  <c r="OWN48" i="1"/>
  <c r="PEN48" i="1"/>
  <c r="PFT48" i="1"/>
  <c r="PLH48" i="1"/>
  <c r="POJ48" i="1"/>
  <c r="PUN48" i="1"/>
  <c r="GPD48" i="1"/>
  <c r="GUB48" i="1"/>
  <c r="GYZ48" i="1"/>
  <c r="HDX48" i="1"/>
  <c r="HIV48" i="1"/>
  <c r="HNT48" i="1"/>
  <c r="HSR48" i="1"/>
  <c r="HXP48" i="1"/>
  <c r="ICN48" i="1"/>
  <c r="IHL48" i="1"/>
  <c r="IMJ48" i="1"/>
  <c r="IRH48" i="1"/>
  <c r="IWF48" i="1"/>
  <c r="JBD48" i="1"/>
  <c r="JGB48" i="1"/>
  <c r="JKZ48" i="1"/>
  <c r="JPX48" i="1"/>
  <c r="JUV48" i="1"/>
  <c r="JZT48" i="1"/>
  <c r="KER48" i="1"/>
  <c r="KJP48" i="1"/>
  <c r="KON48" i="1"/>
  <c r="KTL48" i="1"/>
  <c r="KWN48" i="1"/>
  <c r="KYJ48" i="1"/>
  <c r="LBL48" i="1"/>
  <c r="LDH48" i="1"/>
  <c r="LGJ48" i="1"/>
  <c r="LIF48" i="1"/>
  <c r="LND48" i="1"/>
  <c r="LSB48" i="1"/>
  <c r="LVD48" i="1"/>
  <c r="LWZ48" i="1"/>
  <c r="MAB48" i="1"/>
  <c r="MBX48" i="1"/>
  <c r="MGV48" i="1"/>
  <c r="MLT48" i="1"/>
  <c r="MQR48" i="1"/>
  <c r="MVP48" i="1"/>
  <c r="MYR48" i="1"/>
  <c r="NAN48" i="1"/>
  <c r="NDP48" i="1"/>
  <c r="NFL48" i="1"/>
  <c r="NLP48" i="1"/>
  <c r="NOB48" i="1"/>
  <c r="NVL48" i="1"/>
  <c r="OAJ48" i="1"/>
  <c r="OFH48" i="1"/>
  <c r="OKF48" i="1"/>
  <c r="OPD48" i="1"/>
  <c r="OUB48" i="1"/>
  <c r="OYZ48" i="1"/>
  <c r="PDX48" i="1"/>
  <c r="PIV48" i="1"/>
  <c r="PNT48" i="1"/>
  <c r="PQV48" i="1"/>
  <c r="PSR48" i="1"/>
  <c r="PVT48" i="1"/>
  <c r="PXP48" i="1"/>
  <c r="QAR48" i="1"/>
  <c r="QCN48" i="1"/>
  <c r="QFP48" i="1"/>
  <c r="QHL48" i="1"/>
  <c r="QKN48" i="1"/>
  <c r="QMJ48" i="1"/>
  <c r="QPL48" i="1"/>
  <c r="QRH48" i="1"/>
  <c r="QUJ48" i="1"/>
  <c r="QWF48" i="1"/>
  <c r="RBD48" i="1"/>
  <c r="RGB48" i="1"/>
  <c r="RKZ48" i="1"/>
  <c r="RPX48" i="1"/>
  <c r="RUV48" i="1"/>
  <c r="RZT48" i="1"/>
  <c r="SER48" i="1"/>
  <c r="SJP48" i="1"/>
  <c r="SON48" i="1"/>
  <c r="STL48" i="1"/>
  <c r="SYJ48" i="1"/>
  <c r="TDH48" i="1"/>
  <c r="TIF48" i="1"/>
  <c r="TND48" i="1"/>
  <c r="TSB48" i="1"/>
  <c r="TWZ48" i="1"/>
  <c r="UBX48" i="1"/>
  <c r="UGV48" i="1"/>
  <c r="ULT48" i="1"/>
  <c r="UQR48" i="1"/>
  <c r="UTT48" i="1"/>
  <c r="UVP48" i="1"/>
  <c r="UYR48" i="1"/>
  <c r="VAN48" i="1"/>
  <c r="VDP48" i="1"/>
  <c r="VFL48" i="1"/>
  <c r="H10" i="1"/>
  <c r="L7" i="1" l="1"/>
  <c r="P8" i="1"/>
  <c r="P10" i="1"/>
  <c r="I8" i="1"/>
  <c r="I7" i="1" s="1"/>
  <c r="I10" i="1"/>
  <c r="P33" i="1"/>
  <c r="H8" i="1"/>
  <c r="H9" i="1"/>
  <c r="H33" i="1" l="1"/>
  <c r="H7" i="1"/>
  <c r="K7" i="1"/>
  <c r="N7" i="1"/>
  <c r="P7" i="1" l="1"/>
</calcChain>
</file>

<file path=xl/sharedStrings.xml><?xml version="1.0" encoding="utf-8"?>
<sst xmlns="http://schemas.openxmlformats.org/spreadsheetml/2006/main" count="2984" uniqueCount="112">
  <si>
    <t>L.p.</t>
  </si>
  <si>
    <t>Nazwa i cel</t>
  </si>
  <si>
    <t>Jednostka odpowiedzialna lub koordynująca</t>
  </si>
  <si>
    <t>Okres realizacji</t>
  </si>
  <si>
    <t>Łączne nakłady finansowe</t>
  </si>
  <si>
    <t>Limit 2015</t>
  </si>
  <si>
    <t>Limit 2016</t>
  </si>
  <si>
    <t>Limit 2017</t>
  </si>
  <si>
    <t>Limit 2018</t>
  </si>
  <si>
    <t>od</t>
  </si>
  <si>
    <t>do</t>
  </si>
  <si>
    <t>Wydatki na przedsięwzięcia-ogółem (1.1+1.2+1.3)</t>
  </si>
  <si>
    <t>1.a</t>
  </si>
  <si>
    <t>- wydatki bieżące</t>
  </si>
  <si>
    <t>1.b</t>
  </si>
  <si>
    <t>- wydatki majątkowe</t>
  </si>
  <si>
    <t>1.1</t>
  </si>
  <si>
    <t>Wydatki na programy, projekty lub zadania związane z programami realizowanymi z udziałem środków, o których mowa w art.5 ust.1 pkt 2 i 3 ustawy z dnia 27 sierpnia 2009.r. o finansach publicznych (Dz.U.Nr 157, poz.1240,z późn.zm.), z tego:</t>
  </si>
  <si>
    <t>1.1.1</t>
  </si>
  <si>
    <t>1.1.1.1</t>
  </si>
  <si>
    <t>Centrum Integracji Społecznej - nowe szanse i możliwości</t>
  </si>
  <si>
    <t>CENTRUM INTEGRACJI SPOŁECZNEJ</t>
  </si>
  <si>
    <t>1.1.1.2</t>
  </si>
  <si>
    <t>POWIATOWY URZĄD PRACY</t>
  </si>
  <si>
    <t>1.1.1.3</t>
  </si>
  <si>
    <t>1.1.1.4</t>
  </si>
  <si>
    <t>1.1.1.5</t>
  </si>
  <si>
    <t>Kierunek przedsiębiorczość</t>
  </si>
  <si>
    <t>1.1.1.6</t>
  </si>
  <si>
    <t>Kontynuacja: KOMPAS: kompleksowy program przeciwdziałania wykluczeniu społecznemu</t>
  </si>
  <si>
    <t>OŚRODEK POMOCY SPOŁECZNEJ</t>
  </si>
  <si>
    <t>1.1.1.7</t>
  </si>
  <si>
    <t>Mam zawód - mam pracę w regionie</t>
  </si>
  <si>
    <t>URZĄD MIEJSKI</t>
  </si>
  <si>
    <t>Limit zobowiązań</t>
  </si>
  <si>
    <t>1.1.1.8</t>
  </si>
  <si>
    <t>1.1.1.9</t>
  </si>
  <si>
    <t>Promocja Integracji Społecznej</t>
  </si>
  <si>
    <t>1.1.1.11</t>
  </si>
  <si>
    <t>Śląska Karta Usług Publicznych</t>
  </si>
  <si>
    <t>Uczenie się przez cale życie "Leonardo da Vinci - Trace 2"</t>
  </si>
  <si>
    <t>Zintegrowane podejście do problemów obszarów funkcjonalnych na przykładzie Chorzowa, Rudy Śląskiej i Świętochłowic</t>
  </si>
  <si>
    <t>1.1.2</t>
  </si>
  <si>
    <t>1.1.2.1</t>
  </si>
  <si>
    <t>1.1.2.2</t>
  </si>
  <si>
    <t>1.1.2.3</t>
  </si>
  <si>
    <t>1.2</t>
  </si>
  <si>
    <t>Wydatki na programy, projekty lub zadania związane z umowami partnerstwa publiczno-prywatnego, z tego:</t>
  </si>
  <si>
    <t>1.2.1</t>
  </si>
  <si>
    <t>1.2.2</t>
  </si>
  <si>
    <t>1.3</t>
  </si>
  <si>
    <t>Wydatki na programy, projekty lub zadania pozostałe (inne niż wymienione w pkt 1.1 i 1.2),z tego</t>
  </si>
  <si>
    <t>1.3.1</t>
  </si>
  <si>
    <t>1.3.2</t>
  </si>
  <si>
    <t>1.3.2.1</t>
  </si>
  <si>
    <t>1.3.2.2</t>
  </si>
  <si>
    <t>1.3.2.3</t>
  </si>
  <si>
    <t>1.3.2.4</t>
  </si>
  <si>
    <t>1.3.2.5</t>
  </si>
  <si>
    <t>1.3.2.6</t>
  </si>
  <si>
    <t>1.3.2.7</t>
  </si>
  <si>
    <t>Przebudowa budynku po szkole podstawowej Nr 4 przy ul. Szkolnej na budynek mieszkalny</t>
  </si>
  <si>
    <t>1.3.2.8</t>
  </si>
  <si>
    <t>Mój potencjal</t>
  </si>
  <si>
    <t>Plan Gospodarki Niskoemisyjnej na terenie Gminy Miejskiej Świętochlowice</t>
  </si>
  <si>
    <t>1.1.1.10</t>
  </si>
  <si>
    <t>Zespół Szkół Ekonomiczno-Usługowych</t>
  </si>
  <si>
    <t>Limit 2019</t>
  </si>
  <si>
    <t>Budowa miejsc parkingowych</t>
  </si>
  <si>
    <t>Budowa pasywnej hali widowiskowo-sportowej przy ul. Sudeckiej - projekt budowlano-wykonawczy</t>
  </si>
  <si>
    <t>Przebudowa ul. Chrobrego</t>
  </si>
  <si>
    <t>Remont kapitalny budynku przy ul. Plebiscytowej - siedziba PUP wraz z termomodernizacją - projekt budowlano-wykonawczy</t>
  </si>
  <si>
    <t>Przebudowa części pomieszczeń MDK na MZOoN</t>
  </si>
  <si>
    <t>Limit 2020</t>
  </si>
  <si>
    <t>Projekt ERASMUS - "Zawód to przyszłość"- staże zagraniczne uczniów ZSEU"</t>
  </si>
  <si>
    <t>Rewitalizacja i adaptacja na cele kulturalne zabytkowych wież wyciągowych dawnej kopalni "Polska" w Świętochłowicach przy ul. Wojska Polskiego</t>
  </si>
  <si>
    <t>1.1.1.12</t>
  </si>
  <si>
    <t>PARASOL - Aktywna integracja osób i grup zagrożonych wykluczeniem społecznym</t>
  </si>
  <si>
    <t>Poprawa jakości środowiska miejskiego Gminy Świętochłowice - remediacja terenów zdegradowanych i zanieczyszczonych w rejonie stawu "Kalina" wraz z przywróceniem jego biologicznej aktywności</t>
  </si>
  <si>
    <t>Limit 2021</t>
  </si>
  <si>
    <t>Rewitalizacja przestrzeni miejskich w rejonie ulic Sikorskiego i Harcerskiej</t>
  </si>
  <si>
    <t>1.1.2.4</t>
  </si>
  <si>
    <t>1.3.1.1</t>
  </si>
  <si>
    <t>Likwidacja dzikich wysypisk</t>
  </si>
  <si>
    <t>1.3.1.2</t>
  </si>
  <si>
    <t>Remonty cząstkowe dróg powiatowych</t>
  </si>
  <si>
    <t>1.3.1.3</t>
  </si>
  <si>
    <t>Remonty cząstkowe na drogach gminnych</t>
  </si>
  <si>
    <t>1.3.1.4</t>
  </si>
  <si>
    <t>Remonty czastkowe na drogach wewnętrznych</t>
  </si>
  <si>
    <t>1.3.1.5</t>
  </si>
  <si>
    <t>Remonty czastkowe na drogach wojewódzkich</t>
  </si>
  <si>
    <t>1.3.1.6</t>
  </si>
  <si>
    <t>Świąteczne i okolicznościowe dekorowanie miasta</t>
  </si>
  <si>
    <t>1.3.1.7</t>
  </si>
  <si>
    <t>Utrzymanie czystości ulic i chodników oraz kanalizacji deszczowej</t>
  </si>
  <si>
    <t>1.3.1.8</t>
  </si>
  <si>
    <t>Utrzymanie oświetlenia ulic, skwerów, parków, zieleńców, chodników i przejść dla pieszych</t>
  </si>
  <si>
    <t>1.3.1.9</t>
  </si>
  <si>
    <t>Utrzymanie oznakowania poziomego, pionowego i sygnalizacji świetlnej na drogach powiatowych</t>
  </si>
  <si>
    <t>1.3.1.10</t>
  </si>
  <si>
    <t>Utrzymanie oznakowania poziomego, pionowego na drogach gminnych</t>
  </si>
  <si>
    <t>1.3.1.11</t>
  </si>
  <si>
    <t>Utrzymanie oznakowania poziomego, pionowego na drogach wojewódzkich</t>
  </si>
  <si>
    <t>1.3.1.12</t>
  </si>
  <si>
    <t>Budowa energooszczędnej hali widowiskowo - sportowej przy ul. Sudeckiej - Projekt budowlano-wykonawczy i realizacja</t>
  </si>
  <si>
    <t>Przebudowa ul. Bytomskiej na odcinku od ul. Granitowej do granicy z miastem Bytom</t>
  </si>
  <si>
    <t>Przebudowa ul. Chorzowskiej  - IV etap na odcinku od skrzyżowania z ul. Bieszczadzką do granic Chorzowa</t>
  </si>
  <si>
    <t>kwoty w zł</t>
  </si>
  <si>
    <t>Utrzymanie zieleni w pasie drogowym i utrzymanie drzewostanu</t>
  </si>
  <si>
    <t>Załącznik  do Uchwały Rady Miejskiej w Świętochłowicach                                                                Nr XVI/159/15 z dnia 21 grudnia 2015 r.</t>
  </si>
  <si>
    <t>Wykaz przedsięwzięć do WPF 2015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</si>
</sst>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i/>
      <sz val="8.25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10"/>
      <color theme="9" tint="-0.499984740745262"/>
      <name val="Arial"/>
      <family val="2"/>
      <charset val="238"/>
    </font>
    <font>
      <sz val="10"/>
      <color theme="0"/>
      <name val="Arial"/>
      <family val="2"/>
      <charset val="238"/>
    </font>
    <font>
      <i/>
      <sz val="8.25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theme="0"/>
        <bgColor indexed="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80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 shrinkToFit="1"/>
      <protection locked="0"/>
    </xf>
    <xf numFmtId="4" fontId="5" fillId="3" borderId="5" xfId="0" applyNumberFormat="1" applyFont="1" applyFill="1" applyBorder="1" applyAlignment="1" applyProtection="1">
      <alignment horizontal="right" vertical="center" wrapText="1" shrinkToFit="1"/>
      <protection locked="0"/>
    </xf>
    <xf numFmtId="4" fontId="5" fillId="2" borderId="1" xfId="0" applyNumberFormat="1" applyFont="1" applyFill="1" applyBorder="1" applyAlignment="1" applyProtection="1">
      <alignment horizontal="right" vertical="center" wrapText="1" shrinkToFit="1"/>
      <protection locked="0"/>
    </xf>
    <xf numFmtId="4" fontId="5" fillId="3" borderId="1" xfId="0" applyNumberFormat="1" applyFont="1" applyFill="1" applyBorder="1" applyAlignment="1" applyProtection="1">
      <alignment horizontal="right" vertical="center" wrapText="1" shrinkToFi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center" vertical="center" wrapText="1" shrinkToFit="1"/>
      <protection locked="0"/>
    </xf>
    <xf numFmtId="4" fontId="5" fillId="3" borderId="4" xfId="0" applyNumberFormat="1" applyFont="1" applyFill="1" applyBorder="1" applyAlignment="1" applyProtection="1">
      <alignment horizontal="right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4" fontId="6" fillId="2" borderId="8" xfId="0" applyNumberFormat="1" applyFont="1" applyFill="1" applyBorder="1" applyAlignment="1" applyProtection="1">
      <alignment horizontal="right" vertical="center" wrapText="1" shrinkToFit="1"/>
      <protection locked="0"/>
    </xf>
    <xf numFmtId="4" fontId="5" fillId="2" borderId="8" xfId="0" applyNumberFormat="1" applyFont="1" applyFill="1" applyBorder="1" applyAlignment="1" applyProtection="1">
      <alignment horizontal="right" vertical="center" wrapText="1" shrinkToFit="1"/>
      <protection locked="0"/>
    </xf>
    <xf numFmtId="4" fontId="5" fillId="2" borderId="21" xfId="0" applyNumberFormat="1" applyFont="1" applyFill="1" applyBorder="1" applyAlignment="1" applyProtection="1">
      <alignment horizontal="right" vertical="center" wrapText="1" shrinkToFit="1"/>
      <protection locked="0"/>
    </xf>
    <xf numFmtId="4" fontId="5" fillId="2" borderId="17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3" borderId="8" xfId="0" applyFont="1" applyFill="1" applyBorder="1" applyAlignment="1" applyProtection="1">
      <alignment horizontal="right" vertical="center" wrapText="1" shrinkToFit="1"/>
      <protection locked="0"/>
    </xf>
    <xf numFmtId="0" fontId="5" fillId="2" borderId="8" xfId="0" applyFont="1" applyFill="1" applyBorder="1" applyAlignment="1" applyProtection="1">
      <alignment horizontal="right" vertical="center" wrapText="1" shrinkToFit="1"/>
      <protection locked="0"/>
    </xf>
    <xf numFmtId="4" fontId="5" fillId="3" borderId="8" xfId="0" applyNumberFormat="1" applyFont="1" applyFill="1" applyBorder="1" applyAlignment="1" applyProtection="1">
      <alignment horizontal="right" vertical="center" wrapText="1" shrinkToFit="1"/>
      <protection locked="0"/>
    </xf>
    <xf numFmtId="4" fontId="5" fillId="2" borderId="24" xfId="0" applyNumberFormat="1" applyFont="1" applyFill="1" applyBorder="1" applyAlignment="1" applyProtection="1">
      <alignment horizontal="right" vertical="center" wrapText="1" shrinkToFit="1"/>
      <protection locked="0"/>
    </xf>
    <xf numFmtId="4" fontId="5" fillId="2" borderId="26" xfId="0" applyNumberFormat="1" applyFont="1" applyFill="1" applyBorder="1" applyAlignment="1" applyProtection="1">
      <alignment horizontal="right" vertical="center" wrapText="1" shrinkToFit="1"/>
      <protection locked="0"/>
    </xf>
    <xf numFmtId="0" fontId="1" fillId="0" borderId="25" xfId="0" applyNumberFormat="1" applyFont="1" applyFill="1" applyBorder="1" applyAlignment="1" applyProtection="1">
      <alignment horizontal="left"/>
      <protection locked="0"/>
    </xf>
    <xf numFmtId="0" fontId="9" fillId="0" borderId="0" xfId="0" applyNumberFormat="1" applyFont="1" applyFill="1" applyBorder="1" applyAlignment="1" applyProtection="1">
      <alignment horizontal="left"/>
      <protection locked="0"/>
    </xf>
    <xf numFmtId="4" fontId="6" fillId="2" borderId="10" xfId="0" applyNumberFormat="1" applyFont="1" applyFill="1" applyBorder="1" applyAlignment="1" applyProtection="1">
      <alignment horizontal="right" vertical="center" wrapText="1" shrinkToFit="1"/>
      <protection locked="0"/>
    </xf>
    <xf numFmtId="0" fontId="10" fillId="2" borderId="0" xfId="0" applyFont="1" applyFill="1" applyBorder="1" applyAlignment="1" applyProtection="1">
      <alignment horizontal="center" vertical="center" wrapText="1" shrinkToFit="1"/>
      <protection locked="0"/>
    </xf>
    <xf numFmtId="4" fontId="10" fillId="2" borderId="0" xfId="0" applyNumberFormat="1" applyFont="1" applyFill="1" applyBorder="1" applyAlignment="1" applyProtection="1">
      <alignment horizontal="right" vertical="center" wrapText="1" shrinkToFit="1"/>
      <protection locked="0"/>
    </xf>
    <xf numFmtId="0" fontId="6" fillId="4" borderId="8" xfId="0" applyFont="1" applyFill="1" applyBorder="1" applyAlignment="1" applyProtection="1">
      <alignment horizontal="left" vertical="center" wrapText="1" shrinkToFit="1"/>
      <protection locked="0"/>
    </xf>
    <xf numFmtId="0" fontId="6" fillId="4" borderId="9" xfId="0" applyFont="1" applyFill="1" applyBorder="1" applyAlignment="1" applyProtection="1">
      <alignment horizontal="left" vertical="center" wrapText="1" shrinkToFit="1"/>
      <protection locked="0"/>
    </xf>
    <xf numFmtId="0" fontId="6" fillId="2" borderId="8" xfId="0" applyFont="1" applyFill="1" applyBorder="1" applyAlignment="1" applyProtection="1">
      <alignment horizontal="center" vertical="center" wrapText="1" shrinkToFit="1"/>
      <protection locked="0"/>
    </xf>
    <xf numFmtId="0" fontId="6" fillId="2" borderId="9" xfId="0" applyFont="1" applyFill="1" applyBorder="1" applyAlignment="1" applyProtection="1">
      <alignment horizontal="center" vertical="center" wrapText="1" shrinkToFit="1"/>
      <protection locked="0"/>
    </xf>
    <xf numFmtId="0" fontId="10" fillId="2" borderId="0" xfId="0" applyFont="1" applyFill="1" applyBorder="1" applyAlignment="1" applyProtection="1">
      <alignment horizontal="center" vertical="center" wrapText="1" shrinkToFit="1"/>
      <protection locked="0"/>
    </xf>
    <xf numFmtId="0" fontId="10" fillId="4" borderId="0" xfId="0" applyFont="1" applyFill="1" applyBorder="1" applyAlignment="1" applyProtection="1">
      <alignment horizontal="left" vertical="center" wrapText="1" shrinkToFit="1"/>
      <protection locked="0"/>
    </xf>
    <xf numFmtId="0" fontId="2" fillId="2" borderId="11" xfId="0" applyFont="1" applyFill="1" applyBorder="1" applyAlignment="1" applyProtection="1">
      <alignment horizontal="center" vertical="center" wrapText="1" shrinkToFit="1"/>
      <protection locked="0"/>
    </xf>
    <xf numFmtId="0" fontId="2" fillId="2" borderId="14" xfId="0" applyFont="1" applyFill="1" applyBorder="1" applyAlignment="1" applyProtection="1">
      <alignment horizontal="center" vertical="center" wrapText="1" shrinkToFit="1"/>
      <protection locked="0"/>
    </xf>
    <xf numFmtId="0" fontId="5" fillId="2" borderId="8" xfId="0" applyFont="1" applyFill="1" applyBorder="1" applyAlignment="1" applyProtection="1">
      <alignment horizontal="left" vertical="center" wrapText="1" shrinkToFit="1"/>
      <protection locked="0"/>
    </xf>
    <xf numFmtId="0" fontId="5" fillId="2" borderId="10" xfId="0" applyFont="1" applyFill="1" applyBorder="1" applyAlignment="1" applyProtection="1">
      <alignment horizontal="left" vertical="center" wrapText="1" shrinkToFit="1"/>
      <protection locked="0"/>
    </xf>
    <xf numFmtId="0" fontId="5" fillId="2" borderId="9" xfId="0" applyFont="1" applyFill="1" applyBorder="1" applyAlignment="1" applyProtection="1">
      <alignment horizontal="left" vertical="center" wrapText="1" shrinkToFit="1"/>
      <protection locked="0"/>
    </xf>
    <xf numFmtId="0" fontId="5" fillId="2" borderId="8" xfId="0" applyFont="1" applyFill="1" applyBorder="1" applyAlignment="1" applyProtection="1">
      <alignment horizontal="center" vertical="center" wrapText="1" shrinkToFit="1"/>
      <protection locked="0"/>
    </xf>
    <xf numFmtId="0" fontId="5" fillId="2" borderId="9" xfId="0" applyFont="1" applyFill="1" applyBorder="1" applyAlignment="1" applyProtection="1">
      <alignment horizontal="center" vertical="center" wrapText="1" shrinkToFit="1"/>
      <protection locked="0"/>
    </xf>
    <xf numFmtId="0" fontId="2" fillId="2" borderId="8" xfId="0" applyFont="1" applyFill="1" applyBorder="1" applyAlignment="1" applyProtection="1">
      <alignment horizontal="center" vertical="center" wrapText="1" shrinkToFit="1"/>
      <protection locked="0"/>
    </xf>
    <xf numFmtId="0" fontId="2" fillId="2" borderId="9" xfId="0" applyFont="1" applyFill="1" applyBorder="1" applyAlignment="1" applyProtection="1">
      <alignment horizontal="center" vertical="center" wrapText="1" shrinkToFit="1"/>
      <protection locked="0"/>
    </xf>
    <xf numFmtId="0" fontId="5" fillId="2" borderId="21" xfId="0" applyFont="1" applyFill="1" applyBorder="1" applyAlignment="1" applyProtection="1">
      <alignment horizontal="left" vertical="center" wrapText="1" shrinkToFit="1"/>
      <protection locked="0"/>
    </xf>
    <xf numFmtId="0" fontId="5" fillId="2" borderId="22" xfId="0" applyFont="1" applyFill="1" applyBorder="1" applyAlignment="1" applyProtection="1">
      <alignment horizontal="left" vertical="center" wrapText="1" shrinkToFit="1"/>
      <protection locked="0"/>
    </xf>
    <xf numFmtId="0" fontId="5" fillId="2" borderId="23" xfId="0" applyFont="1" applyFill="1" applyBorder="1" applyAlignment="1" applyProtection="1">
      <alignment horizontal="left" vertical="center" wrapText="1" shrinkToFit="1"/>
      <protection locked="0"/>
    </xf>
    <xf numFmtId="0" fontId="5" fillId="2" borderId="21" xfId="0" applyFont="1" applyFill="1" applyBorder="1" applyAlignment="1" applyProtection="1">
      <alignment horizontal="center" vertical="center" wrapText="1" shrinkToFit="1"/>
      <protection locked="0"/>
    </xf>
    <xf numFmtId="0" fontId="5" fillId="2" borderId="23" xfId="0" applyFont="1" applyFill="1" applyBorder="1" applyAlignment="1" applyProtection="1">
      <alignment horizontal="center" vertical="center" wrapText="1" shrinkToFit="1"/>
      <protection locked="0"/>
    </xf>
    <xf numFmtId="0" fontId="1" fillId="0" borderId="8" xfId="0" applyNumberFormat="1" applyFont="1" applyFill="1" applyBorder="1" applyAlignment="1" applyProtection="1">
      <alignment horizontal="left"/>
      <protection locked="0"/>
    </xf>
    <xf numFmtId="0" fontId="1" fillId="0" borderId="9" xfId="0" applyNumberFormat="1" applyFont="1" applyFill="1" applyBorder="1" applyAlignment="1" applyProtection="1">
      <alignment horizontal="left"/>
      <protection locked="0"/>
    </xf>
    <xf numFmtId="0" fontId="5" fillId="3" borderId="11" xfId="0" applyFont="1" applyFill="1" applyBorder="1" applyAlignment="1" applyProtection="1">
      <alignment horizontal="left" vertical="center" wrapText="1" shrinkToFit="1"/>
      <protection locked="0"/>
    </xf>
    <xf numFmtId="0" fontId="5" fillId="3" borderId="12" xfId="0" applyFont="1" applyFill="1" applyBorder="1" applyAlignment="1" applyProtection="1">
      <alignment horizontal="left" vertical="center" wrapText="1" shrinkToFit="1"/>
      <protection locked="0"/>
    </xf>
    <xf numFmtId="0" fontId="5" fillId="3" borderId="13" xfId="0" applyFont="1" applyFill="1" applyBorder="1" applyAlignment="1" applyProtection="1">
      <alignment horizontal="left" vertical="center" wrapText="1" shrinkToFit="1"/>
      <protection locked="0"/>
    </xf>
    <xf numFmtId="0" fontId="5" fillId="3" borderId="14" xfId="0" applyFont="1" applyFill="1" applyBorder="1" applyAlignment="1" applyProtection="1">
      <alignment horizontal="left" vertical="center" wrapText="1" shrinkToFit="1"/>
      <protection locked="0"/>
    </xf>
    <xf numFmtId="0" fontId="5" fillId="3" borderId="15" xfId="0" applyFont="1" applyFill="1" applyBorder="1" applyAlignment="1" applyProtection="1">
      <alignment horizontal="left" vertical="center" wrapText="1" shrinkToFit="1"/>
      <protection locked="0"/>
    </xf>
    <xf numFmtId="0" fontId="5" fillId="3" borderId="16" xfId="0" applyFont="1" applyFill="1" applyBorder="1" applyAlignment="1" applyProtection="1">
      <alignment horizontal="left" vertical="center" wrapText="1" shrinkToFit="1"/>
      <protection locked="0"/>
    </xf>
    <xf numFmtId="0" fontId="5" fillId="3" borderId="8" xfId="0" applyFont="1" applyFill="1" applyBorder="1" applyAlignment="1" applyProtection="1">
      <alignment horizontal="center" vertical="center" wrapText="1" shrinkToFit="1"/>
      <protection locked="0"/>
    </xf>
    <xf numFmtId="0" fontId="5" fillId="3" borderId="9" xfId="0" applyFont="1" applyFill="1" applyBorder="1" applyAlignment="1" applyProtection="1">
      <alignment horizontal="center" vertical="center" wrapText="1" shrinkToFit="1"/>
      <protection locked="0"/>
    </xf>
    <xf numFmtId="0" fontId="1" fillId="0" borderId="1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12" xfId="0" applyNumberFormat="1" applyFont="1" applyFill="1" applyBorder="1" applyAlignment="1" applyProtection="1">
      <alignment horizontal="left"/>
      <protection locked="0"/>
    </xf>
    <xf numFmtId="0" fontId="5" fillId="3" borderId="8" xfId="0" applyFont="1" applyFill="1" applyBorder="1" applyAlignment="1" applyProtection="1">
      <alignment horizontal="left" vertical="center" wrapText="1" shrinkToFit="1"/>
      <protection locked="0"/>
    </xf>
    <xf numFmtId="0" fontId="5" fillId="3" borderId="10" xfId="0" applyFont="1" applyFill="1" applyBorder="1" applyAlignment="1" applyProtection="1">
      <alignment horizontal="left" vertical="center" wrapText="1" shrinkToFit="1"/>
      <protection locked="0"/>
    </xf>
    <xf numFmtId="0" fontId="5" fillId="3" borderId="9" xfId="0" applyFont="1" applyFill="1" applyBorder="1" applyAlignment="1" applyProtection="1">
      <alignment horizontal="left" vertical="center" wrapText="1" shrinkToFit="1"/>
      <protection locked="0"/>
    </xf>
    <xf numFmtId="0" fontId="5" fillId="3" borderId="5" xfId="0" applyFont="1" applyFill="1" applyBorder="1" applyAlignment="1" applyProtection="1">
      <alignment horizontal="left" vertical="center" wrapText="1" shrinkToFit="1"/>
      <protection locked="0"/>
    </xf>
    <xf numFmtId="0" fontId="5" fillId="3" borderId="6" xfId="0" applyFont="1" applyFill="1" applyBorder="1" applyAlignment="1" applyProtection="1">
      <alignment horizontal="left" vertical="center" wrapText="1" shrinkToFit="1"/>
      <protection locked="0"/>
    </xf>
    <xf numFmtId="0" fontId="5" fillId="3" borderId="7" xfId="0" applyFont="1" applyFill="1" applyBorder="1" applyAlignment="1" applyProtection="1">
      <alignment horizontal="left" vertical="center" wrapText="1" shrinkToFit="1"/>
      <protection locked="0"/>
    </xf>
    <xf numFmtId="0" fontId="5" fillId="2" borderId="17" xfId="0" applyFont="1" applyFill="1" applyBorder="1" applyAlignment="1" applyProtection="1">
      <alignment horizontal="center" vertical="center" wrapText="1" shrinkToFit="1"/>
      <protection locked="0"/>
    </xf>
    <xf numFmtId="0" fontId="5" fillId="2" borderId="19" xfId="0" applyFont="1" applyFill="1" applyBorder="1" applyAlignment="1" applyProtection="1">
      <alignment horizontal="center" vertical="center" wrapText="1" shrinkToFit="1"/>
      <protection locked="0"/>
    </xf>
    <xf numFmtId="0" fontId="5" fillId="2" borderId="17" xfId="0" applyFont="1" applyFill="1" applyBorder="1" applyAlignment="1" applyProtection="1">
      <alignment horizontal="left" vertical="center" wrapText="1" shrinkToFit="1"/>
      <protection locked="0"/>
    </xf>
    <xf numFmtId="0" fontId="5" fillId="2" borderId="18" xfId="0" applyFont="1" applyFill="1" applyBorder="1" applyAlignment="1" applyProtection="1">
      <alignment horizontal="left" vertical="center" wrapText="1" shrinkToFit="1"/>
      <protection locked="0"/>
    </xf>
    <xf numFmtId="0" fontId="5" fillId="2" borderId="19" xfId="0" applyFont="1" applyFill="1" applyBorder="1" applyAlignment="1" applyProtection="1">
      <alignment horizontal="left" vertical="center" wrapText="1" shrinkToFit="1"/>
      <protection locked="0"/>
    </xf>
    <xf numFmtId="0" fontId="5" fillId="3" borderId="20" xfId="0" applyFont="1" applyFill="1" applyBorder="1" applyAlignment="1" applyProtection="1">
      <alignment horizontal="center" vertical="center" wrapText="1" shrinkToFit="1"/>
      <protection locked="0"/>
    </xf>
    <xf numFmtId="0" fontId="5" fillId="3" borderId="7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Alignment="1" applyProtection="1">
      <alignment horizontal="center" vertical="center" wrapText="1" shrinkToFit="1"/>
      <protection locked="0"/>
    </xf>
    <xf numFmtId="0" fontId="8" fillId="0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wrapText="1" shrinkToFit="1"/>
      <protection locked="0"/>
    </xf>
    <xf numFmtId="0" fontId="1" fillId="0" borderId="15" xfId="0" applyNumberFormat="1" applyFont="1" applyFill="1" applyBorder="1" applyAlignment="1" applyProtection="1">
      <alignment horizontal="left"/>
      <protection locked="0"/>
    </xf>
    <xf numFmtId="0" fontId="2" fillId="2" borderId="13" xfId="0" applyFont="1" applyFill="1" applyBorder="1" applyAlignment="1" applyProtection="1">
      <alignment horizontal="center" vertical="center" wrapText="1" shrinkToFit="1"/>
      <protection locked="0"/>
    </xf>
    <xf numFmtId="0" fontId="2" fillId="2" borderId="16" xfId="0" applyFont="1" applyFill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Alignment="1" applyProtection="1">
      <alignment horizontal="right" vertical="top" wrapText="1" shrinkToFit="1"/>
      <protection locked="0"/>
    </xf>
    <xf numFmtId="0" fontId="7" fillId="2" borderId="0" xfId="0" applyFont="1" applyFill="1" applyAlignment="1" applyProtection="1">
      <alignment horizontal="center" vertical="center" wrapText="1" shrinkToFi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JL58"/>
  <sheetViews>
    <sheetView showGridLines="0" tabSelected="1" workbookViewId="0">
      <pane ySplit="6" topLeftCell="A7" activePane="bottomLeft" state="frozen"/>
      <selection pane="bottomLeft" activeCell="A2" sqref="A2:H2"/>
    </sheetView>
  </sheetViews>
  <sheetFormatPr defaultRowHeight="12.75" x14ac:dyDescent="0.2"/>
  <cols>
    <col min="1" max="1" width="3.5" style="6" customWidth="1"/>
    <col min="2" max="2" width="7.6640625" style="6" customWidth="1"/>
    <col min="3" max="3" width="6.33203125" style="6" customWidth="1"/>
    <col min="4" max="4" width="26" style="6" customWidth="1"/>
    <col min="5" max="5" width="19" style="6" customWidth="1"/>
    <col min="6" max="7" width="6.33203125" style="6" customWidth="1"/>
    <col min="8" max="8" width="13.6640625" style="6" customWidth="1"/>
    <col min="9" max="15" width="13.83203125" style="6" customWidth="1"/>
    <col min="16" max="16" width="16.1640625" style="19" customWidth="1"/>
    <col min="17" max="17" width="0.1640625" customWidth="1"/>
    <col min="18" max="30" width="9.33203125" hidden="1" customWidth="1"/>
    <col min="31" max="53" width="9.33203125" style="20"/>
  </cols>
  <sheetData>
    <row r="1" spans="1:30" ht="36.75" customHeight="1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78" t="s">
        <v>110</v>
      </c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</row>
    <row r="2" spans="1:30" ht="25.5" customHeight="1" x14ac:dyDescent="0.2">
      <c r="A2" s="70" t="s">
        <v>111</v>
      </c>
      <c r="B2" s="70"/>
      <c r="C2" s="70"/>
      <c r="D2" s="70"/>
      <c r="E2" s="70"/>
      <c r="F2" s="70"/>
      <c r="G2" s="70"/>
      <c r="H2" s="70"/>
      <c r="I2" s="71"/>
      <c r="J2" s="71"/>
      <c r="K2" s="71"/>
      <c r="L2" s="71"/>
      <c r="M2" s="71"/>
      <c r="N2" s="71"/>
      <c r="O2" s="71"/>
      <c r="P2" s="71"/>
    </row>
    <row r="3" spans="1:30" ht="22.15" customHeight="1" x14ac:dyDescent="0.2">
      <c r="B3" s="72"/>
      <c r="C3" s="72"/>
      <c r="D3" s="72"/>
      <c r="E3" s="72"/>
      <c r="F3" s="72"/>
      <c r="G3" s="72"/>
      <c r="H3" s="72"/>
      <c r="I3" s="72"/>
      <c r="J3" s="79" t="s">
        <v>108</v>
      </c>
      <c r="K3" s="79"/>
      <c r="L3" s="79"/>
      <c r="M3" s="55"/>
      <c r="N3" s="55"/>
      <c r="O3" s="55"/>
      <c r="P3" s="55"/>
    </row>
    <row r="4" spans="1:30" ht="2.65" customHeight="1" x14ac:dyDescent="0.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30" ht="25.5" customHeight="1" x14ac:dyDescent="0.2">
      <c r="A5" s="30" t="s">
        <v>0</v>
      </c>
      <c r="B5" s="76"/>
      <c r="C5" s="30" t="s">
        <v>1</v>
      </c>
      <c r="D5" s="76"/>
      <c r="E5" s="73" t="s">
        <v>2</v>
      </c>
      <c r="F5" s="37" t="s">
        <v>3</v>
      </c>
      <c r="G5" s="38"/>
      <c r="H5" s="30" t="s">
        <v>4</v>
      </c>
      <c r="I5" s="30" t="s">
        <v>5</v>
      </c>
      <c r="J5" s="30" t="s">
        <v>6</v>
      </c>
      <c r="K5" s="30" t="s">
        <v>7</v>
      </c>
      <c r="L5" s="30" t="s">
        <v>8</v>
      </c>
      <c r="M5" s="30" t="s">
        <v>67</v>
      </c>
      <c r="N5" s="30" t="s">
        <v>73</v>
      </c>
      <c r="O5" s="30" t="s">
        <v>79</v>
      </c>
      <c r="P5" s="73" t="s">
        <v>34</v>
      </c>
    </row>
    <row r="6" spans="1:30" ht="18.75" customHeight="1" x14ac:dyDescent="0.2">
      <c r="A6" s="31"/>
      <c r="B6" s="77"/>
      <c r="C6" s="31"/>
      <c r="D6" s="77"/>
      <c r="E6" s="74"/>
      <c r="F6" s="9" t="s">
        <v>9</v>
      </c>
      <c r="G6" s="9" t="s">
        <v>10</v>
      </c>
      <c r="H6" s="31"/>
      <c r="I6" s="31"/>
      <c r="J6" s="31"/>
      <c r="K6" s="31"/>
      <c r="L6" s="31"/>
      <c r="M6" s="31"/>
      <c r="N6" s="31"/>
      <c r="O6" s="31"/>
      <c r="P6" s="74"/>
    </row>
    <row r="7" spans="1:30" ht="25.5" customHeight="1" x14ac:dyDescent="0.2">
      <c r="A7" s="35">
        <v>1</v>
      </c>
      <c r="B7" s="36"/>
      <c r="C7" s="32" t="s">
        <v>11</v>
      </c>
      <c r="D7" s="33"/>
      <c r="E7" s="33"/>
      <c r="F7" s="33"/>
      <c r="G7" s="34"/>
      <c r="H7" s="11">
        <f t="shared" ref="H7:P7" si="0">H8+H9</f>
        <v>162317175.01999998</v>
      </c>
      <c r="I7" s="11">
        <f t="shared" si="0"/>
        <v>21248094.449999999</v>
      </c>
      <c r="J7" s="11">
        <f t="shared" si="0"/>
        <v>13883593.050000001</v>
      </c>
      <c r="K7" s="11">
        <f t="shared" si="0"/>
        <v>23819636</v>
      </c>
      <c r="L7" s="11">
        <f t="shared" si="0"/>
        <v>21421837</v>
      </c>
      <c r="M7" s="11">
        <f t="shared" si="0"/>
        <v>22309804</v>
      </c>
      <c r="N7" s="11">
        <f t="shared" si="0"/>
        <v>21097852</v>
      </c>
      <c r="O7" s="11">
        <f t="shared" si="0"/>
        <v>29900000</v>
      </c>
      <c r="P7" s="4">
        <f t="shared" si="0"/>
        <v>153680816.5</v>
      </c>
    </row>
    <row r="8" spans="1:30" ht="25.5" customHeight="1" x14ac:dyDescent="0.2">
      <c r="A8" s="35" t="s">
        <v>12</v>
      </c>
      <c r="B8" s="36"/>
      <c r="C8" s="32" t="s">
        <v>13</v>
      </c>
      <c r="D8" s="33"/>
      <c r="E8" s="33"/>
      <c r="F8" s="33"/>
      <c r="G8" s="34"/>
      <c r="H8" s="11">
        <f>H11+H34</f>
        <v>46550016.280000001</v>
      </c>
      <c r="I8" s="11">
        <f t="shared" ref="I8:P8" si="1">I11+I34</f>
        <v>8421324.4499999993</v>
      </c>
      <c r="J8" s="11">
        <f t="shared" si="1"/>
        <v>7205528.0499999998</v>
      </c>
      <c r="K8" s="11">
        <f t="shared" si="1"/>
        <v>7239636</v>
      </c>
      <c r="L8" s="11">
        <f t="shared" si="1"/>
        <v>6599837</v>
      </c>
      <c r="M8" s="11">
        <f t="shared" si="1"/>
        <v>6599804</v>
      </c>
      <c r="N8" s="11">
        <f t="shared" si="1"/>
        <v>6597852</v>
      </c>
      <c r="O8" s="11">
        <f t="shared" si="1"/>
        <v>0</v>
      </c>
      <c r="P8" s="4">
        <f t="shared" si="1"/>
        <v>42663981.5</v>
      </c>
    </row>
    <row r="9" spans="1:30" ht="25.5" customHeight="1" thickBot="1" x14ac:dyDescent="0.25">
      <c r="A9" s="42" t="s">
        <v>14</v>
      </c>
      <c r="B9" s="43"/>
      <c r="C9" s="39" t="s">
        <v>15</v>
      </c>
      <c r="D9" s="40"/>
      <c r="E9" s="40"/>
      <c r="F9" s="40"/>
      <c r="G9" s="41"/>
      <c r="H9" s="12">
        <f>H24+H47</f>
        <v>115767158.73999999</v>
      </c>
      <c r="I9" s="12">
        <f t="shared" ref="I9:P9" si="2">I24+I47</f>
        <v>12826770</v>
      </c>
      <c r="J9" s="12">
        <f t="shared" si="2"/>
        <v>6678065</v>
      </c>
      <c r="K9" s="12">
        <f t="shared" si="2"/>
        <v>16580000</v>
      </c>
      <c r="L9" s="12">
        <f t="shared" si="2"/>
        <v>14822000</v>
      </c>
      <c r="M9" s="12">
        <f t="shared" si="2"/>
        <v>15710000</v>
      </c>
      <c r="N9" s="12">
        <f t="shared" si="2"/>
        <v>14500000</v>
      </c>
      <c r="O9" s="12">
        <f t="shared" si="2"/>
        <v>29900000</v>
      </c>
      <c r="P9" s="17">
        <f t="shared" si="2"/>
        <v>111016835</v>
      </c>
    </row>
    <row r="10" spans="1:30" ht="66.75" customHeight="1" thickBot="1" x14ac:dyDescent="0.25">
      <c r="A10" s="68" t="s">
        <v>16</v>
      </c>
      <c r="B10" s="69"/>
      <c r="C10" s="60" t="s">
        <v>17</v>
      </c>
      <c r="D10" s="61"/>
      <c r="E10" s="61"/>
      <c r="F10" s="61"/>
      <c r="G10" s="62"/>
      <c r="H10" s="3">
        <f>H11+H24</f>
        <v>95114094.019999996</v>
      </c>
      <c r="I10" s="3">
        <f t="shared" ref="I10:P10" si="3">I11+I24</f>
        <v>11537518.449999999</v>
      </c>
      <c r="J10" s="3">
        <f t="shared" si="3"/>
        <v>3457593.05</v>
      </c>
      <c r="K10" s="3">
        <f t="shared" si="3"/>
        <v>13423636</v>
      </c>
      <c r="L10" s="3">
        <f t="shared" si="3"/>
        <v>10003837</v>
      </c>
      <c r="M10" s="3">
        <f t="shared" si="3"/>
        <v>10003804</v>
      </c>
      <c r="N10" s="3">
        <f t="shared" si="3"/>
        <v>10001852</v>
      </c>
      <c r="O10" s="3">
        <f t="shared" si="3"/>
        <v>29900000</v>
      </c>
      <c r="P10" s="8">
        <f t="shared" si="3"/>
        <v>88328240.5</v>
      </c>
    </row>
    <row r="11" spans="1:30" ht="31.5" customHeight="1" x14ac:dyDescent="0.2">
      <c r="A11" s="63" t="s">
        <v>18</v>
      </c>
      <c r="B11" s="64"/>
      <c r="C11" s="65" t="s">
        <v>13</v>
      </c>
      <c r="D11" s="66"/>
      <c r="E11" s="66"/>
      <c r="F11" s="66"/>
      <c r="G11" s="67"/>
      <c r="H11" s="13">
        <f>SUM(H12:H23)</f>
        <v>7770266.2800000003</v>
      </c>
      <c r="I11" s="13">
        <f t="shared" ref="I11:P11" si="4">SUM(I12:I23)</f>
        <v>2821574.45</v>
      </c>
      <c r="J11" s="13">
        <f t="shared" si="4"/>
        <v>509528.05</v>
      </c>
      <c r="K11" s="13">
        <f t="shared" si="4"/>
        <v>543636</v>
      </c>
      <c r="L11" s="13">
        <f t="shared" si="4"/>
        <v>3837</v>
      </c>
      <c r="M11" s="13">
        <f t="shared" si="4"/>
        <v>3804</v>
      </c>
      <c r="N11" s="13">
        <f t="shared" si="4"/>
        <v>1852</v>
      </c>
      <c r="O11" s="13">
        <f t="shared" si="4"/>
        <v>0</v>
      </c>
      <c r="P11" s="18">
        <f t="shared" si="4"/>
        <v>3884231.5</v>
      </c>
    </row>
    <row r="12" spans="1:30" ht="38.25" customHeight="1" x14ac:dyDescent="0.2">
      <c r="A12" s="26" t="s">
        <v>19</v>
      </c>
      <c r="B12" s="27"/>
      <c r="C12" s="24" t="s">
        <v>20</v>
      </c>
      <c r="D12" s="25"/>
      <c r="E12" s="7" t="s">
        <v>21</v>
      </c>
      <c r="F12" s="7">
        <v>2012</v>
      </c>
      <c r="G12" s="7">
        <v>2015</v>
      </c>
      <c r="H12" s="10">
        <v>929733</v>
      </c>
      <c r="I12" s="10">
        <f>33663+20959</f>
        <v>54622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2">
        <f>SUM(I12:O12)</f>
        <v>54622</v>
      </c>
    </row>
    <row r="13" spans="1:30" ht="38.25" customHeight="1" x14ac:dyDescent="0.2">
      <c r="A13" s="26" t="s">
        <v>22</v>
      </c>
      <c r="B13" s="27"/>
      <c r="C13" s="24" t="s">
        <v>27</v>
      </c>
      <c r="D13" s="25"/>
      <c r="E13" s="7" t="s">
        <v>23</v>
      </c>
      <c r="F13" s="7">
        <v>2013</v>
      </c>
      <c r="G13" s="7">
        <v>2015</v>
      </c>
      <c r="H13" s="10">
        <v>432692</v>
      </c>
      <c r="I13" s="10">
        <f>24680+1428</f>
        <v>26108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2">
        <f t="shared" ref="P13:P23" si="5">SUM(I13:O13)</f>
        <v>26108</v>
      </c>
    </row>
    <row r="14" spans="1:30" ht="47.25" customHeight="1" x14ac:dyDescent="0.2">
      <c r="A14" s="26" t="s">
        <v>24</v>
      </c>
      <c r="B14" s="27"/>
      <c r="C14" s="24" t="s">
        <v>29</v>
      </c>
      <c r="D14" s="25"/>
      <c r="E14" s="7" t="s">
        <v>30</v>
      </c>
      <c r="F14" s="7">
        <v>2014</v>
      </c>
      <c r="G14" s="7">
        <v>2015</v>
      </c>
      <c r="H14" s="10">
        <v>736741.23</v>
      </c>
      <c r="I14" s="10">
        <f>247053.64+91640.81</f>
        <v>338694.45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2">
        <f t="shared" si="5"/>
        <v>338694.45</v>
      </c>
    </row>
    <row r="15" spans="1:30" ht="38.25" customHeight="1" x14ac:dyDescent="0.2">
      <c r="A15" s="26" t="s">
        <v>25</v>
      </c>
      <c r="B15" s="27"/>
      <c r="C15" s="24" t="s">
        <v>32</v>
      </c>
      <c r="D15" s="25"/>
      <c r="E15" s="7" t="s">
        <v>33</v>
      </c>
      <c r="F15" s="7">
        <v>2012</v>
      </c>
      <c r="G15" s="7">
        <v>2015</v>
      </c>
      <c r="H15" s="10">
        <v>400481</v>
      </c>
      <c r="I15" s="10">
        <v>185000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2">
        <f t="shared" si="5"/>
        <v>185000</v>
      </c>
    </row>
    <row r="16" spans="1:30" ht="38.25" customHeight="1" x14ac:dyDescent="0.2">
      <c r="A16" s="26" t="s">
        <v>26</v>
      </c>
      <c r="B16" s="27"/>
      <c r="C16" s="24" t="s">
        <v>63</v>
      </c>
      <c r="D16" s="25"/>
      <c r="E16" s="7" t="s">
        <v>23</v>
      </c>
      <c r="F16" s="7">
        <v>2014</v>
      </c>
      <c r="G16" s="7">
        <v>2015</v>
      </c>
      <c r="H16" s="10">
        <v>794216</v>
      </c>
      <c r="I16" s="10">
        <f>450867+50965</f>
        <v>501832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2">
        <f t="shared" si="5"/>
        <v>501832</v>
      </c>
    </row>
    <row r="17" spans="1:53" s="6" customFormat="1" ht="38.25" customHeight="1" x14ac:dyDescent="0.2">
      <c r="A17" s="26" t="s">
        <v>28</v>
      </c>
      <c r="B17" s="27"/>
      <c r="C17" s="24" t="s">
        <v>77</v>
      </c>
      <c r="D17" s="25"/>
      <c r="E17" s="7" t="s">
        <v>30</v>
      </c>
      <c r="F17" s="7">
        <v>2015</v>
      </c>
      <c r="G17" s="7">
        <v>2017</v>
      </c>
      <c r="H17" s="10">
        <f>I17+J17+K17</f>
        <v>1301871.05</v>
      </c>
      <c r="I17" s="10">
        <v>256275</v>
      </c>
      <c r="J17" s="10">
        <v>505761.05</v>
      </c>
      <c r="K17" s="10">
        <v>539835</v>
      </c>
      <c r="L17" s="10">
        <v>0</v>
      </c>
      <c r="M17" s="10">
        <v>0</v>
      </c>
      <c r="N17" s="10">
        <v>0</v>
      </c>
      <c r="O17" s="10">
        <v>0</v>
      </c>
      <c r="P17" s="2">
        <f t="shared" si="5"/>
        <v>1301871.05</v>
      </c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</row>
    <row r="18" spans="1:53" ht="38.25" customHeight="1" x14ac:dyDescent="0.2">
      <c r="A18" s="26" t="s">
        <v>31</v>
      </c>
      <c r="B18" s="27"/>
      <c r="C18" s="24" t="s">
        <v>64</v>
      </c>
      <c r="D18" s="25"/>
      <c r="E18" s="7" t="s">
        <v>33</v>
      </c>
      <c r="F18" s="7">
        <v>2014</v>
      </c>
      <c r="G18" s="7">
        <v>2015</v>
      </c>
      <c r="H18" s="10">
        <v>66000</v>
      </c>
      <c r="I18" s="10">
        <v>66000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2">
        <f t="shared" si="5"/>
        <v>66000</v>
      </c>
    </row>
    <row r="19" spans="1:53" ht="39" customHeight="1" x14ac:dyDescent="0.2">
      <c r="A19" s="26" t="s">
        <v>35</v>
      </c>
      <c r="B19" s="27"/>
      <c r="C19" s="24" t="s">
        <v>74</v>
      </c>
      <c r="D19" s="25"/>
      <c r="E19" s="7" t="s">
        <v>66</v>
      </c>
      <c r="F19" s="7">
        <v>2014</v>
      </c>
      <c r="G19" s="7">
        <v>2015</v>
      </c>
      <c r="H19" s="10">
        <v>888922</v>
      </c>
      <c r="I19" s="10">
        <v>600756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2">
        <f t="shared" si="5"/>
        <v>600756</v>
      </c>
    </row>
    <row r="20" spans="1:53" ht="38.25" customHeight="1" x14ac:dyDescent="0.2">
      <c r="A20" s="26" t="s">
        <v>36</v>
      </c>
      <c r="B20" s="27"/>
      <c r="C20" s="24" t="s">
        <v>37</v>
      </c>
      <c r="D20" s="25"/>
      <c r="E20" s="7" t="s">
        <v>21</v>
      </c>
      <c r="F20" s="7">
        <v>2013</v>
      </c>
      <c r="G20" s="7">
        <v>2015</v>
      </c>
      <c r="H20" s="10">
        <v>1479920</v>
      </c>
      <c r="I20" s="10">
        <v>329511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2">
        <f t="shared" si="5"/>
        <v>329511</v>
      </c>
    </row>
    <row r="21" spans="1:53" ht="38.25" customHeight="1" x14ac:dyDescent="0.2">
      <c r="A21" s="26" t="s">
        <v>65</v>
      </c>
      <c r="B21" s="27"/>
      <c r="C21" s="24" t="s">
        <v>39</v>
      </c>
      <c r="D21" s="25"/>
      <c r="E21" s="7" t="s">
        <v>33</v>
      </c>
      <c r="F21" s="7">
        <v>2010</v>
      </c>
      <c r="G21" s="7">
        <v>2020</v>
      </c>
      <c r="H21" s="10">
        <v>31477</v>
      </c>
      <c r="I21" s="10">
        <v>1852</v>
      </c>
      <c r="J21" s="10">
        <v>3767</v>
      </c>
      <c r="K21" s="10">
        <v>3801</v>
      </c>
      <c r="L21" s="10">
        <v>3837</v>
      </c>
      <c r="M21" s="10">
        <v>3804</v>
      </c>
      <c r="N21" s="10">
        <v>1852</v>
      </c>
      <c r="O21" s="10">
        <v>0</v>
      </c>
      <c r="P21" s="2">
        <f t="shared" si="5"/>
        <v>18913</v>
      </c>
    </row>
    <row r="22" spans="1:53" ht="38.25" customHeight="1" x14ac:dyDescent="0.2">
      <c r="A22" s="26" t="s">
        <v>38</v>
      </c>
      <c r="B22" s="27"/>
      <c r="C22" s="24" t="s">
        <v>40</v>
      </c>
      <c r="D22" s="25"/>
      <c r="E22" s="7" t="s">
        <v>23</v>
      </c>
      <c r="F22" s="7">
        <v>2013</v>
      </c>
      <c r="G22" s="7">
        <v>2015</v>
      </c>
      <c r="H22" s="10">
        <v>63378</v>
      </c>
      <c r="I22" s="10">
        <f>17001+12366</f>
        <v>29367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2">
        <f t="shared" si="5"/>
        <v>29367</v>
      </c>
    </row>
    <row r="23" spans="1:53" ht="81" customHeight="1" x14ac:dyDescent="0.2">
      <c r="A23" s="26" t="s">
        <v>76</v>
      </c>
      <c r="B23" s="27"/>
      <c r="C23" s="24" t="s">
        <v>41</v>
      </c>
      <c r="D23" s="25"/>
      <c r="E23" s="7" t="s">
        <v>33</v>
      </c>
      <c r="F23" s="7">
        <v>2013</v>
      </c>
      <c r="G23" s="7">
        <v>2015</v>
      </c>
      <c r="H23" s="10">
        <v>644835</v>
      </c>
      <c r="I23" s="10">
        <v>431557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2">
        <f t="shared" si="5"/>
        <v>431557</v>
      </c>
    </row>
    <row r="24" spans="1:53" ht="27" customHeight="1" x14ac:dyDescent="0.2">
      <c r="A24" s="35" t="s">
        <v>42</v>
      </c>
      <c r="B24" s="36"/>
      <c r="C24" s="32" t="s">
        <v>15</v>
      </c>
      <c r="D24" s="33"/>
      <c r="E24" s="33"/>
      <c r="F24" s="33"/>
      <c r="G24" s="34"/>
      <c r="H24" s="11">
        <f>SUM(H25:H28)</f>
        <v>87343827.739999995</v>
      </c>
      <c r="I24" s="11">
        <f t="shared" ref="I24:P24" si="6">SUM(I25:I28)</f>
        <v>8715944</v>
      </c>
      <c r="J24" s="11">
        <f t="shared" si="6"/>
        <v>2948065</v>
      </c>
      <c r="K24" s="11">
        <f t="shared" si="6"/>
        <v>12880000</v>
      </c>
      <c r="L24" s="11">
        <f t="shared" si="6"/>
        <v>10000000</v>
      </c>
      <c r="M24" s="11">
        <f t="shared" si="6"/>
        <v>10000000</v>
      </c>
      <c r="N24" s="11">
        <f t="shared" si="6"/>
        <v>10000000</v>
      </c>
      <c r="O24" s="11">
        <f t="shared" si="6"/>
        <v>29900000</v>
      </c>
      <c r="P24" s="4">
        <f t="shared" si="6"/>
        <v>84444009</v>
      </c>
    </row>
    <row r="25" spans="1:53" s="1" customFormat="1" ht="67.5" customHeight="1" x14ac:dyDescent="0.2">
      <c r="A25" s="26" t="s">
        <v>43</v>
      </c>
      <c r="B25" s="27"/>
      <c r="C25" s="24" t="s">
        <v>78</v>
      </c>
      <c r="D25" s="25"/>
      <c r="E25" s="7" t="s">
        <v>33</v>
      </c>
      <c r="F25" s="7">
        <v>2015</v>
      </c>
      <c r="G25" s="7">
        <v>2021</v>
      </c>
      <c r="H25" s="10">
        <v>75156101.739999995</v>
      </c>
      <c r="I25" s="10">
        <v>750000</v>
      </c>
      <c r="J25" s="10">
        <v>2828065</v>
      </c>
      <c r="K25" s="10">
        <v>9000000</v>
      </c>
      <c r="L25" s="10">
        <v>10000000</v>
      </c>
      <c r="M25" s="10">
        <v>10000000</v>
      </c>
      <c r="N25" s="10">
        <v>10000000</v>
      </c>
      <c r="O25" s="10">
        <v>29900000</v>
      </c>
      <c r="P25" s="2">
        <f>SUM(I25:O25)</f>
        <v>72478065</v>
      </c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</row>
    <row r="26" spans="1:53" s="6" customFormat="1" ht="55.5" customHeight="1" x14ac:dyDescent="0.2">
      <c r="A26" s="26" t="s">
        <v>44</v>
      </c>
      <c r="B26" s="27"/>
      <c r="C26" s="24" t="s">
        <v>75</v>
      </c>
      <c r="D26" s="25"/>
      <c r="E26" s="7" t="s">
        <v>33</v>
      </c>
      <c r="F26" s="7">
        <v>2012</v>
      </c>
      <c r="G26" s="7">
        <v>2015</v>
      </c>
      <c r="H26" s="10">
        <v>7937726</v>
      </c>
      <c r="I26" s="10">
        <v>7765944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2">
        <f t="shared" ref="P26:P28" si="7">SUM(I26:O26)</f>
        <v>7765944</v>
      </c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</row>
    <row r="27" spans="1:53" s="1" customFormat="1" ht="29.25" customHeight="1" x14ac:dyDescent="0.2">
      <c r="A27" s="26" t="s">
        <v>45</v>
      </c>
      <c r="B27" s="27"/>
      <c r="C27" s="24" t="s">
        <v>80</v>
      </c>
      <c r="D27" s="25"/>
      <c r="E27" s="7" t="s">
        <v>33</v>
      </c>
      <c r="F27" s="7">
        <v>2015</v>
      </c>
      <c r="G27" s="7">
        <v>2017</v>
      </c>
      <c r="H27" s="10">
        <v>4000000</v>
      </c>
      <c r="I27" s="10">
        <v>0</v>
      </c>
      <c r="J27" s="10">
        <v>120000</v>
      </c>
      <c r="K27" s="10">
        <v>3880000</v>
      </c>
      <c r="L27" s="10">
        <v>0</v>
      </c>
      <c r="M27" s="10">
        <v>0</v>
      </c>
      <c r="N27" s="10">
        <v>0</v>
      </c>
      <c r="O27" s="10">
        <v>0</v>
      </c>
      <c r="P27" s="2">
        <f t="shared" si="7"/>
        <v>4000000</v>
      </c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</row>
    <row r="28" spans="1:53" s="1" customFormat="1" ht="53.25" customHeight="1" x14ac:dyDescent="0.2">
      <c r="A28" s="26" t="s">
        <v>81</v>
      </c>
      <c r="B28" s="27"/>
      <c r="C28" s="24" t="s">
        <v>41</v>
      </c>
      <c r="D28" s="25"/>
      <c r="E28" s="7" t="s">
        <v>33</v>
      </c>
      <c r="F28" s="7">
        <v>2013</v>
      </c>
      <c r="G28" s="7">
        <v>2015</v>
      </c>
      <c r="H28" s="10">
        <v>250000</v>
      </c>
      <c r="I28" s="10">
        <v>200000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2">
        <f t="shared" si="7"/>
        <v>200000</v>
      </c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1" customFormat="1" ht="31.5" customHeight="1" x14ac:dyDescent="0.2">
      <c r="A29" s="52" t="s">
        <v>46</v>
      </c>
      <c r="B29" s="53"/>
      <c r="C29" s="46" t="s">
        <v>47</v>
      </c>
      <c r="D29" s="47"/>
      <c r="E29" s="47"/>
      <c r="F29" s="47"/>
      <c r="G29" s="48"/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5">
        <v>0</v>
      </c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</row>
    <row r="30" spans="1:53" s="1" customFormat="1" ht="2.25" hidden="1" customHeight="1" thickBot="1" x14ac:dyDescent="0.25">
      <c r="A30" s="44"/>
      <c r="B30" s="45"/>
      <c r="C30" s="49"/>
      <c r="D30" s="50"/>
      <c r="E30" s="50"/>
      <c r="F30" s="50"/>
      <c r="G30" s="51"/>
      <c r="H30" s="44"/>
      <c r="I30" s="54"/>
      <c r="J30" s="54"/>
      <c r="K30" s="54"/>
      <c r="L30" s="54"/>
      <c r="M30" s="54"/>
      <c r="N30" s="54"/>
      <c r="O30" s="54"/>
      <c r="P30" s="45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1" customFormat="1" ht="32.25" customHeight="1" x14ac:dyDescent="0.2">
      <c r="A31" s="35" t="s">
        <v>48</v>
      </c>
      <c r="B31" s="36"/>
      <c r="C31" s="32" t="s">
        <v>13</v>
      </c>
      <c r="D31" s="33"/>
      <c r="E31" s="33"/>
      <c r="F31" s="33"/>
      <c r="G31" s="34"/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4">
        <v>0</v>
      </c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1" customFormat="1" ht="26.25" customHeight="1" x14ac:dyDescent="0.2">
      <c r="A32" s="35" t="s">
        <v>49</v>
      </c>
      <c r="B32" s="36"/>
      <c r="C32" s="32" t="s">
        <v>15</v>
      </c>
      <c r="D32" s="33"/>
      <c r="E32" s="33"/>
      <c r="F32" s="33"/>
      <c r="G32" s="34"/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4">
        <v>0</v>
      </c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</row>
    <row r="33" spans="1:15144" s="1" customFormat="1" ht="46.5" customHeight="1" x14ac:dyDescent="0.2">
      <c r="A33" s="52" t="s">
        <v>50</v>
      </c>
      <c r="B33" s="53"/>
      <c r="C33" s="57" t="s">
        <v>51</v>
      </c>
      <c r="D33" s="58"/>
      <c r="E33" s="58"/>
      <c r="F33" s="58"/>
      <c r="G33" s="59"/>
      <c r="H33" s="16">
        <f>H34+H47</f>
        <v>67203081</v>
      </c>
      <c r="I33" s="16">
        <f t="shared" ref="I33:P33" si="8">I34+I47</f>
        <v>9710576</v>
      </c>
      <c r="J33" s="16">
        <f t="shared" si="8"/>
        <v>10426000</v>
      </c>
      <c r="K33" s="16">
        <f t="shared" si="8"/>
        <v>10396000</v>
      </c>
      <c r="L33" s="16">
        <f t="shared" si="8"/>
        <v>11418000</v>
      </c>
      <c r="M33" s="16">
        <f t="shared" si="8"/>
        <v>12306000</v>
      </c>
      <c r="N33" s="16">
        <f t="shared" si="8"/>
        <v>11096000</v>
      </c>
      <c r="O33" s="16">
        <f t="shared" si="8"/>
        <v>0</v>
      </c>
      <c r="P33" s="5">
        <f t="shared" si="8"/>
        <v>65352576</v>
      </c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</row>
    <row r="34" spans="1:15144" s="1" customFormat="1" ht="25.5" customHeight="1" x14ac:dyDescent="0.2">
      <c r="A34" s="35" t="s">
        <v>52</v>
      </c>
      <c r="B34" s="36"/>
      <c r="C34" s="32" t="s">
        <v>13</v>
      </c>
      <c r="D34" s="33"/>
      <c r="E34" s="33"/>
      <c r="F34" s="33"/>
      <c r="G34" s="34"/>
      <c r="H34" s="11">
        <f>SUM(H35:H46)</f>
        <v>38779750</v>
      </c>
      <c r="I34" s="11">
        <f t="shared" ref="I34:P34" si="9">SUM(I35:I46)</f>
        <v>5599750</v>
      </c>
      <c r="J34" s="11">
        <f t="shared" si="9"/>
        <v>6696000</v>
      </c>
      <c r="K34" s="11">
        <f t="shared" si="9"/>
        <v>6696000</v>
      </c>
      <c r="L34" s="11">
        <f t="shared" si="9"/>
        <v>6596000</v>
      </c>
      <c r="M34" s="11">
        <f t="shared" si="9"/>
        <v>6596000</v>
      </c>
      <c r="N34" s="11">
        <f t="shared" si="9"/>
        <v>6596000</v>
      </c>
      <c r="O34" s="11">
        <f t="shared" si="9"/>
        <v>0</v>
      </c>
      <c r="P34" s="4">
        <f t="shared" si="9"/>
        <v>38779750</v>
      </c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</row>
    <row r="35" spans="1:15144" s="6" customFormat="1" ht="36" customHeight="1" x14ac:dyDescent="0.2">
      <c r="A35" s="26" t="s">
        <v>82</v>
      </c>
      <c r="B35" s="27"/>
      <c r="C35" s="24" t="s">
        <v>83</v>
      </c>
      <c r="D35" s="25"/>
      <c r="E35" s="7" t="s">
        <v>33</v>
      </c>
      <c r="F35" s="7">
        <v>2015</v>
      </c>
      <c r="G35" s="7">
        <v>2017</v>
      </c>
      <c r="H35" s="10">
        <v>202750</v>
      </c>
      <c r="I35" s="10">
        <v>2750</v>
      </c>
      <c r="J35" s="10">
        <v>100000</v>
      </c>
      <c r="K35" s="10">
        <v>100000</v>
      </c>
      <c r="L35" s="10">
        <v>0</v>
      </c>
      <c r="M35" s="10">
        <v>0</v>
      </c>
      <c r="N35" s="10">
        <v>0</v>
      </c>
      <c r="O35" s="10">
        <v>0</v>
      </c>
      <c r="P35" s="2">
        <f>SUM(I35:O35)</f>
        <v>202750</v>
      </c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</row>
    <row r="36" spans="1:15144" s="6" customFormat="1" ht="36" customHeight="1" x14ac:dyDescent="0.2">
      <c r="A36" s="26" t="s">
        <v>84</v>
      </c>
      <c r="B36" s="27"/>
      <c r="C36" s="24" t="s">
        <v>85</v>
      </c>
      <c r="D36" s="25"/>
      <c r="E36" s="7" t="s">
        <v>33</v>
      </c>
      <c r="F36" s="7">
        <v>2015</v>
      </c>
      <c r="G36" s="7">
        <v>2020</v>
      </c>
      <c r="H36" s="10">
        <v>2878000</v>
      </c>
      <c r="I36" s="10">
        <v>378000</v>
      </c>
      <c r="J36" s="10">
        <v>500000</v>
      </c>
      <c r="K36" s="10">
        <v>500000</v>
      </c>
      <c r="L36" s="10">
        <v>500000</v>
      </c>
      <c r="M36" s="10">
        <v>500000</v>
      </c>
      <c r="N36" s="10">
        <v>500000</v>
      </c>
      <c r="O36" s="10">
        <v>0</v>
      </c>
      <c r="P36" s="2">
        <v>2878000</v>
      </c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</row>
    <row r="37" spans="1:15144" s="6" customFormat="1" ht="36" customHeight="1" x14ac:dyDescent="0.2">
      <c r="A37" s="26" t="s">
        <v>86</v>
      </c>
      <c r="B37" s="27"/>
      <c r="C37" s="24" t="s">
        <v>87</v>
      </c>
      <c r="D37" s="25"/>
      <c r="E37" s="7" t="s">
        <v>33</v>
      </c>
      <c r="F37" s="7">
        <v>2015</v>
      </c>
      <c r="G37" s="7">
        <v>2020</v>
      </c>
      <c r="H37" s="10">
        <v>3490000</v>
      </c>
      <c r="I37" s="10">
        <v>490000</v>
      </c>
      <c r="J37" s="10">
        <v>600000</v>
      </c>
      <c r="K37" s="10">
        <v>600000</v>
      </c>
      <c r="L37" s="10">
        <v>600000</v>
      </c>
      <c r="M37" s="10">
        <v>600000</v>
      </c>
      <c r="N37" s="10">
        <v>600000</v>
      </c>
      <c r="O37" s="10">
        <v>0</v>
      </c>
      <c r="P37" s="2">
        <v>3490000</v>
      </c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</row>
    <row r="38" spans="1:15144" s="6" customFormat="1" ht="36" customHeight="1" x14ac:dyDescent="0.2">
      <c r="A38" s="26" t="s">
        <v>88</v>
      </c>
      <c r="B38" s="27"/>
      <c r="C38" s="24" t="s">
        <v>89</v>
      </c>
      <c r="D38" s="25"/>
      <c r="E38" s="7" t="s">
        <v>33</v>
      </c>
      <c r="F38" s="7">
        <v>2015</v>
      </c>
      <c r="G38" s="7">
        <v>2020</v>
      </c>
      <c r="H38" s="10">
        <v>823000</v>
      </c>
      <c r="I38" s="10">
        <v>123000</v>
      </c>
      <c r="J38" s="10">
        <v>140000</v>
      </c>
      <c r="K38" s="10">
        <v>140000</v>
      </c>
      <c r="L38" s="10">
        <v>140000</v>
      </c>
      <c r="M38" s="10">
        <v>140000</v>
      </c>
      <c r="N38" s="10">
        <v>140000</v>
      </c>
      <c r="O38" s="10">
        <v>0</v>
      </c>
      <c r="P38" s="2">
        <v>823000</v>
      </c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</row>
    <row r="39" spans="1:15144" s="6" customFormat="1" ht="36" customHeight="1" x14ac:dyDescent="0.2">
      <c r="A39" s="26" t="s">
        <v>90</v>
      </c>
      <c r="B39" s="27"/>
      <c r="C39" s="24" t="s">
        <v>91</v>
      </c>
      <c r="D39" s="25"/>
      <c r="E39" s="7" t="s">
        <v>33</v>
      </c>
      <c r="F39" s="7">
        <v>2015</v>
      </c>
      <c r="G39" s="7">
        <v>2020</v>
      </c>
      <c r="H39" s="10">
        <v>531000</v>
      </c>
      <c r="I39" s="10">
        <v>31000</v>
      </c>
      <c r="J39" s="10">
        <v>100000</v>
      </c>
      <c r="K39" s="10">
        <v>100000</v>
      </c>
      <c r="L39" s="10">
        <v>100000</v>
      </c>
      <c r="M39" s="10">
        <v>100000</v>
      </c>
      <c r="N39" s="10">
        <v>100000</v>
      </c>
      <c r="O39" s="10">
        <v>0</v>
      </c>
      <c r="P39" s="2">
        <v>531000</v>
      </c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</row>
    <row r="40" spans="1:15144" s="6" customFormat="1" ht="36" customHeight="1" x14ac:dyDescent="0.2">
      <c r="A40" s="26" t="s">
        <v>92</v>
      </c>
      <c r="B40" s="27"/>
      <c r="C40" s="24" t="s">
        <v>93</v>
      </c>
      <c r="D40" s="25"/>
      <c r="E40" s="7" t="s">
        <v>33</v>
      </c>
      <c r="F40" s="7">
        <v>2015</v>
      </c>
      <c r="G40" s="7">
        <v>2020</v>
      </c>
      <c r="H40" s="10">
        <v>537000</v>
      </c>
      <c r="I40" s="10">
        <v>57000</v>
      </c>
      <c r="J40" s="10">
        <v>96000</v>
      </c>
      <c r="K40" s="10">
        <v>96000</v>
      </c>
      <c r="L40" s="10">
        <v>96000</v>
      </c>
      <c r="M40" s="10">
        <v>96000</v>
      </c>
      <c r="N40" s="10">
        <v>96000</v>
      </c>
      <c r="O40" s="10">
        <v>0</v>
      </c>
      <c r="P40" s="2">
        <v>537000</v>
      </c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</row>
    <row r="41" spans="1:15144" s="6" customFormat="1" ht="36" customHeight="1" x14ac:dyDescent="0.2">
      <c r="A41" s="26" t="s">
        <v>94</v>
      </c>
      <c r="B41" s="27"/>
      <c r="C41" s="24" t="s">
        <v>95</v>
      </c>
      <c r="D41" s="25"/>
      <c r="E41" s="7" t="s">
        <v>33</v>
      </c>
      <c r="F41" s="7">
        <v>2015</v>
      </c>
      <c r="G41" s="7">
        <v>2020</v>
      </c>
      <c r="H41" s="10">
        <v>17500000</v>
      </c>
      <c r="I41" s="10">
        <v>2500000</v>
      </c>
      <c r="J41" s="10">
        <v>3000000</v>
      </c>
      <c r="K41" s="10">
        <v>3000000</v>
      </c>
      <c r="L41" s="10">
        <v>3000000</v>
      </c>
      <c r="M41" s="10">
        <v>3000000</v>
      </c>
      <c r="N41" s="10">
        <v>3000000</v>
      </c>
      <c r="O41" s="10">
        <v>0</v>
      </c>
      <c r="P41" s="2">
        <v>17500000</v>
      </c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</row>
    <row r="42" spans="1:15144" s="6" customFormat="1" ht="36" customHeight="1" x14ac:dyDescent="0.2">
      <c r="A42" s="26" t="s">
        <v>96</v>
      </c>
      <c r="B42" s="27"/>
      <c r="C42" s="24" t="s">
        <v>97</v>
      </c>
      <c r="D42" s="25"/>
      <c r="E42" s="7" t="s">
        <v>33</v>
      </c>
      <c r="F42" s="7">
        <v>2015</v>
      </c>
      <c r="G42" s="7">
        <v>2020</v>
      </c>
      <c r="H42" s="10">
        <v>2391000</v>
      </c>
      <c r="I42" s="10">
        <v>391000</v>
      </c>
      <c r="J42" s="10">
        <v>400000</v>
      </c>
      <c r="K42" s="10">
        <v>400000</v>
      </c>
      <c r="L42" s="10">
        <v>400000</v>
      </c>
      <c r="M42" s="10">
        <v>400000</v>
      </c>
      <c r="N42" s="10">
        <v>400000</v>
      </c>
      <c r="O42" s="10">
        <v>0</v>
      </c>
      <c r="P42" s="2">
        <v>2391000</v>
      </c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</row>
    <row r="43" spans="1:15144" s="6" customFormat="1" ht="39" customHeight="1" x14ac:dyDescent="0.2">
      <c r="A43" s="26" t="s">
        <v>98</v>
      </c>
      <c r="B43" s="27"/>
      <c r="C43" s="24" t="s">
        <v>99</v>
      </c>
      <c r="D43" s="25"/>
      <c r="E43" s="7" t="s">
        <v>33</v>
      </c>
      <c r="F43" s="7">
        <v>2015</v>
      </c>
      <c r="G43" s="7">
        <v>2020</v>
      </c>
      <c r="H43" s="10">
        <v>2323000</v>
      </c>
      <c r="I43" s="10">
        <v>323000</v>
      </c>
      <c r="J43" s="10">
        <v>400000</v>
      </c>
      <c r="K43" s="10">
        <v>400000</v>
      </c>
      <c r="L43" s="10">
        <v>400000</v>
      </c>
      <c r="M43" s="10">
        <v>400000</v>
      </c>
      <c r="N43" s="10">
        <v>400000</v>
      </c>
      <c r="O43" s="10">
        <v>0</v>
      </c>
      <c r="P43" s="2">
        <v>2323000</v>
      </c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</row>
    <row r="44" spans="1:15144" s="6" customFormat="1" ht="39" customHeight="1" x14ac:dyDescent="0.2">
      <c r="A44" s="26" t="s">
        <v>100</v>
      </c>
      <c r="B44" s="27"/>
      <c r="C44" s="24" t="s">
        <v>101</v>
      </c>
      <c r="D44" s="25"/>
      <c r="E44" s="7" t="s">
        <v>33</v>
      </c>
      <c r="F44" s="7">
        <v>2015</v>
      </c>
      <c r="G44" s="7">
        <v>2020</v>
      </c>
      <c r="H44" s="10">
        <v>416500</v>
      </c>
      <c r="I44" s="10">
        <v>66500</v>
      </c>
      <c r="J44" s="10">
        <v>70000</v>
      </c>
      <c r="K44" s="10">
        <v>70000</v>
      </c>
      <c r="L44" s="10">
        <v>70000</v>
      </c>
      <c r="M44" s="10">
        <v>70000</v>
      </c>
      <c r="N44" s="10">
        <v>70000</v>
      </c>
      <c r="O44" s="10">
        <v>0</v>
      </c>
      <c r="P44" s="2">
        <v>416500</v>
      </c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</row>
    <row r="45" spans="1:15144" s="6" customFormat="1" ht="39" customHeight="1" x14ac:dyDescent="0.2">
      <c r="A45" s="26" t="s">
        <v>102</v>
      </c>
      <c r="B45" s="27"/>
      <c r="C45" s="24" t="s">
        <v>103</v>
      </c>
      <c r="D45" s="25"/>
      <c r="E45" s="7" t="s">
        <v>33</v>
      </c>
      <c r="F45" s="7">
        <v>2015</v>
      </c>
      <c r="G45" s="7">
        <v>2020</v>
      </c>
      <c r="H45" s="10">
        <v>530500</v>
      </c>
      <c r="I45" s="10">
        <v>80500</v>
      </c>
      <c r="J45" s="10">
        <v>90000</v>
      </c>
      <c r="K45" s="10">
        <v>90000</v>
      </c>
      <c r="L45" s="10">
        <v>90000</v>
      </c>
      <c r="M45" s="10">
        <v>90000</v>
      </c>
      <c r="N45" s="10">
        <v>90000</v>
      </c>
      <c r="O45" s="10">
        <v>0</v>
      </c>
      <c r="P45" s="2">
        <v>530500</v>
      </c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</row>
    <row r="46" spans="1:15144" s="6" customFormat="1" ht="25.5" customHeight="1" x14ac:dyDescent="0.2">
      <c r="A46" s="26" t="s">
        <v>104</v>
      </c>
      <c r="B46" s="27"/>
      <c r="C46" s="24" t="s">
        <v>109</v>
      </c>
      <c r="D46" s="25"/>
      <c r="E46" s="7" t="s">
        <v>33</v>
      </c>
      <c r="F46" s="7">
        <v>2015</v>
      </c>
      <c r="G46" s="7">
        <v>2020</v>
      </c>
      <c r="H46" s="10">
        <v>7157000</v>
      </c>
      <c r="I46" s="10">
        <v>1157000</v>
      </c>
      <c r="J46" s="10">
        <v>1200000</v>
      </c>
      <c r="K46" s="10">
        <v>1200000</v>
      </c>
      <c r="L46" s="10">
        <v>1200000</v>
      </c>
      <c r="M46" s="10">
        <v>1200000</v>
      </c>
      <c r="N46" s="10">
        <v>1200000</v>
      </c>
      <c r="O46" s="10">
        <v>0</v>
      </c>
      <c r="P46" s="2">
        <v>7157000</v>
      </c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</row>
    <row r="47" spans="1:15144" s="1" customFormat="1" ht="25.5" customHeight="1" x14ac:dyDescent="0.2">
      <c r="A47" s="35" t="s">
        <v>53</v>
      </c>
      <c r="B47" s="36"/>
      <c r="C47" s="32" t="s">
        <v>15</v>
      </c>
      <c r="D47" s="33"/>
      <c r="E47" s="33"/>
      <c r="F47" s="33"/>
      <c r="G47" s="34"/>
      <c r="H47" s="11">
        <f>SUM(H48:H55)</f>
        <v>28423331</v>
      </c>
      <c r="I47" s="11">
        <f t="shared" ref="I47:P47" si="10">SUM(I48:I55)</f>
        <v>4110826</v>
      </c>
      <c r="J47" s="11">
        <f t="shared" si="10"/>
        <v>3730000</v>
      </c>
      <c r="K47" s="11">
        <f t="shared" si="10"/>
        <v>3700000</v>
      </c>
      <c r="L47" s="11">
        <f t="shared" si="10"/>
        <v>4822000</v>
      </c>
      <c r="M47" s="11">
        <f t="shared" si="10"/>
        <v>5710000</v>
      </c>
      <c r="N47" s="11">
        <f t="shared" si="10"/>
        <v>4500000</v>
      </c>
      <c r="O47" s="11">
        <f t="shared" si="10"/>
        <v>0</v>
      </c>
      <c r="P47" s="4">
        <f t="shared" si="10"/>
        <v>26572826</v>
      </c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</row>
    <row r="48" spans="1:15144" s="6" customFormat="1" ht="48" customHeight="1" x14ac:dyDescent="0.2">
      <c r="A48" s="26" t="s">
        <v>54</v>
      </c>
      <c r="B48" s="27"/>
      <c r="C48" s="24" t="s">
        <v>105</v>
      </c>
      <c r="D48" s="25"/>
      <c r="E48" s="7" t="s">
        <v>33</v>
      </c>
      <c r="F48" s="7">
        <v>2015</v>
      </c>
      <c r="G48" s="7">
        <v>2020</v>
      </c>
      <c r="H48" s="10">
        <v>8110000</v>
      </c>
      <c r="I48" s="10">
        <v>0</v>
      </c>
      <c r="J48" s="10">
        <v>100000</v>
      </c>
      <c r="K48" s="10">
        <v>400000</v>
      </c>
      <c r="L48" s="10">
        <v>400000</v>
      </c>
      <c r="M48" s="10">
        <v>2710000</v>
      </c>
      <c r="N48" s="10">
        <v>4500000</v>
      </c>
      <c r="O48" s="10">
        <v>0</v>
      </c>
      <c r="P48" s="2">
        <f>SUM(I48:O48)</f>
        <v>8110000</v>
      </c>
      <c r="Q48" s="26" t="s">
        <v>55</v>
      </c>
      <c r="R48" s="27"/>
      <c r="S48" s="24" t="s">
        <v>69</v>
      </c>
      <c r="T48" s="25"/>
      <c r="U48" s="7" t="s">
        <v>33</v>
      </c>
      <c r="V48" s="7">
        <v>2015</v>
      </c>
      <c r="W48" s="7">
        <v>2016</v>
      </c>
      <c r="X48" s="10">
        <f>Y48+Z48</f>
        <v>420000</v>
      </c>
      <c r="Y48" s="10">
        <f t="shared" ref="Y48" si="11">100000+100000+70000</f>
        <v>270000</v>
      </c>
      <c r="Z48" s="10">
        <f t="shared" ref="Z48" si="12">250000-100000</f>
        <v>150000</v>
      </c>
      <c r="AA48" s="10">
        <v>0</v>
      </c>
      <c r="AB48" s="10">
        <v>0</v>
      </c>
      <c r="AC48" s="10">
        <v>0</v>
      </c>
      <c r="AD48" s="10">
        <v>0</v>
      </c>
      <c r="AE48" s="22">
        <v>2016</v>
      </c>
      <c r="AF48" s="23">
        <f>AG48+AH48</f>
        <v>420000</v>
      </c>
      <c r="AG48" s="23">
        <f t="shared" ref="AG48" si="13">100000+100000+70000</f>
        <v>270000</v>
      </c>
      <c r="AH48" s="23">
        <f t="shared" ref="AH48" si="14">250000-100000</f>
        <v>150000</v>
      </c>
      <c r="AI48" s="23">
        <v>0</v>
      </c>
      <c r="AJ48" s="23">
        <v>0</v>
      </c>
      <c r="AK48" s="23">
        <v>0</v>
      </c>
      <c r="AL48" s="23">
        <v>0</v>
      </c>
      <c r="AM48" s="23">
        <v>0</v>
      </c>
      <c r="AN48" s="23">
        <v>420000</v>
      </c>
      <c r="AO48" s="28" t="s">
        <v>55</v>
      </c>
      <c r="AP48" s="28"/>
      <c r="AQ48" s="29" t="s">
        <v>69</v>
      </c>
      <c r="AR48" s="29"/>
      <c r="AS48" s="22" t="s">
        <v>33</v>
      </c>
      <c r="AT48" s="22">
        <v>2015</v>
      </c>
      <c r="AU48" s="22">
        <v>2016</v>
      </c>
      <c r="AV48" s="23">
        <f>AW48+AX48</f>
        <v>420000</v>
      </c>
      <c r="AW48" s="23">
        <f t="shared" ref="AW48" si="15">100000+100000+70000</f>
        <v>270000</v>
      </c>
      <c r="AX48" s="23">
        <f t="shared" ref="AX48" si="16">250000-100000</f>
        <v>150000</v>
      </c>
      <c r="AY48" s="23">
        <v>0</v>
      </c>
      <c r="AZ48" s="23">
        <v>0</v>
      </c>
      <c r="BA48" s="23">
        <v>0</v>
      </c>
      <c r="BB48" s="21">
        <v>0</v>
      </c>
      <c r="BC48" s="10">
        <v>0</v>
      </c>
      <c r="BD48" s="10">
        <v>420000</v>
      </c>
      <c r="BE48" s="26" t="s">
        <v>55</v>
      </c>
      <c r="BF48" s="27"/>
      <c r="BG48" s="24" t="s">
        <v>69</v>
      </c>
      <c r="BH48" s="25"/>
      <c r="BI48" s="7" t="s">
        <v>33</v>
      </c>
      <c r="BJ48" s="7">
        <v>2015</v>
      </c>
      <c r="BK48" s="7">
        <v>2016</v>
      </c>
      <c r="BL48" s="10">
        <f>BM48+BN48</f>
        <v>420000</v>
      </c>
      <c r="BM48" s="10">
        <f t="shared" ref="BM48" si="17">100000+100000+70000</f>
        <v>270000</v>
      </c>
      <c r="BN48" s="10">
        <f t="shared" ref="BN48" si="18">250000-100000</f>
        <v>150000</v>
      </c>
      <c r="BO48" s="10">
        <v>0</v>
      </c>
      <c r="BP48" s="10">
        <v>0</v>
      </c>
      <c r="BQ48" s="10">
        <v>0</v>
      </c>
      <c r="BR48" s="10">
        <v>0</v>
      </c>
      <c r="BS48" s="10">
        <v>0</v>
      </c>
      <c r="BT48" s="10">
        <v>420000</v>
      </c>
      <c r="BU48" s="26" t="s">
        <v>55</v>
      </c>
      <c r="BV48" s="27"/>
      <c r="BW48" s="24" t="s">
        <v>69</v>
      </c>
      <c r="BX48" s="25"/>
      <c r="BY48" s="7" t="s">
        <v>33</v>
      </c>
      <c r="BZ48" s="7">
        <v>2015</v>
      </c>
      <c r="CA48" s="7">
        <v>2016</v>
      </c>
      <c r="CB48" s="10">
        <f>CC48+CD48</f>
        <v>420000</v>
      </c>
      <c r="CC48" s="10">
        <f t="shared" ref="CC48" si="19">100000+100000+70000</f>
        <v>270000</v>
      </c>
      <c r="CD48" s="10">
        <f t="shared" ref="CD48" si="20">250000-100000</f>
        <v>150000</v>
      </c>
      <c r="CE48" s="10">
        <v>0</v>
      </c>
      <c r="CF48" s="10">
        <v>0</v>
      </c>
      <c r="CG48" s="10">
        <v>0</v>
      </c>
      <c r="CH48" s="10">
        <v>0</v>
      </c>
      <c r="CI48" s="10">
        <v>0</v>
      </c>
      <c r="CJ48" s="10">
        <v>420000</v>
      </c>
      <c r="CK48" s="26" t="s">
        <v>55</v>
      </c>
      <c r="CL48" s="27"/>
      <c r="CM48" s="24" t="s">
        <v>69</v>
      </c>
      <c r="CN48" s="25"/>
      <c r="CO48" s="7" t="s">
        <v>33</v>
      </c>
      <c r="CP48" s="7">
        <v>2015</v>
      </c>
      <c r="CQ48" s="7">
        <v>2016</v>
      </c>
      <c r="CR48" s="10">
        <f>CS48+CT48</f>
        <v>420000</v>
      </c>
      <c r="CS48" s="10">
        <f t="shared" ref="CS48" si="21">100000+100000+70000</f>
        <v>270000</v>
      </c>
      <c r="CT48" s="10">
        <f t="shared" ref="CT48" si="22">250000-100000</f>
        <v>150000</v>
      </c>
      <c r="CU48" s="10">
        <v>0</v>
      </c>
      <c r="CV48" s="10">
        <v>0</v>
      </c>
      <c r="CW48" s="10">
        <v>0</v>
      </c>
      <c r="CX48" s="10">
        <v>0</v>
      </c>
      <c r="CY48" s="10">
        <v>0</v>
      </c>
      <c r="CZ48" s="10">
        <v>420000</v>
      </c>
      <c r="DA48" s="26" t="s">
        <v>55</v>
      </c>
      <c r="DB48" s="27"/>
      <c r="DC48" s="24" t="s">
        <v>69</v>
      </c>
      <c r="DD48" s="25"/>
      <c r="DE48" s="7" t="s">
        <v>33</v>
      </c>
      <c r="DF48" s="7">
        <v>2015</v>
      </c>
      <c r="DG48" s="7">
        <v>2016</v>
      </c>
      <c r="DH48" s="10">
        <f>DI48+DJ48</f>
        <v>420000</v>
      </c>
      <c r="DI48" s="10">
        <f t="shared" ref="DI48" si="23">100000+100000+70000</f>
        <v>270000</v>
      </c>
      <c r="DJ48" s="10">
        <f t="shared" ref="DJ48" si="24">250000-100000</f>
        <v>150000</v>
      </c>
      <c r="DK48" s="10">
        <v>0</v>
      </c>
      <c r="DL48" s="10">
        <v>0</v>
      </c>
      <c r="DM48" s="10">
        <v>0</v>
      </c>
      <c r="DN48" s="10">
        <v>0</v>
      </c>
      <c r="DO48" s="10">
        <v>0</v>
      </c>
      <c r="DP48" s="10">
        <v>420000</v>
      </c>
      <c r="DQ48" s="26" t="s">
        <v>55</v>
      </c>
      <c r="DR48" s="27"/>
      <c r="DS48" s="24" t="s">
        <v>69</v>
      </c>
      <c r="DT48" s="25"/>
      <c r="DU48" s="7" t="s">
        <v>33</v>
      </c>
      <c r="DV48" s="7">
        <v>2015</v>
      </c>
      <c r="DW48" s="7">
        <v>2016</v>
      </c>
      <c r="DX48" s="10">
        <f>DY48+DZ48</f>
        <v>420000</v>
      </c>
      <c r="DY48" s="10">
        <f t="shared" ref="DY48" si="25">100000+100000+70000</f>
        <v>270000</v>
      </c>
      <c r="DZ48" s="10">
        <f t="shared" ref="DZ48" si="26">250000-100000</f>
        <v>150000</v>
      </c>
      <c r="EA48" s="10">
        <v>0</v>
      </c>
      <c r="EB48" s="10">
        <v>0</v>
      </c>
      <c r="EC48" s="10">
        <v>0</v>
      </c>
      <c r="ED48" s="10">
        <v>0</v>
      </c>
      <c r="EE48" s="10">
        <v>0</v>
      </c>
      <c r="EF48" s="10">
        <v>420000</v>
      </c>
      <c r="EG48" s="26" t="s">
        <v>55</v>
      </c>
      <c r="EH48" s="27"/>
      <c r="EI48" s="24" t="s">
        <v>69</v>
      </c>
      <c r="EJ48" s="25"/>
      <c r="EK48" s="7" t="s">
        <v>33</v>
      </c>
      <c r="EL48" s="7">
        <v>2015</v>
      </c>
      <c r="EM48" s="7">
        <v>2016</v>
      </c>
      <c r="EN48" s="10">
        <f>EO48+EP48</f>
        <v>420000</v>
      </c>
      <c r="EO48" s="10">
        <f t="shared" ref="EO48" si="27">100000+100000+70000</f>
        <v>270000</v>
      </c>
      <c r="EP48" s="10">
        <f t="shared" ref="EP48" si="28">250000-100000</f>
        <v>150000</v>
      </c>
      <c r="EQ48" s="10">
        <v>0</v>
      </c>
      <c r="ER48" s="10">
        <v>0</v>
      </c>
      <c r="ES48" s="10">
        <v>0</v>
      </c>
      <c r="ET48" s="10">
        <v>0</v>
      </c>
      <c r="EU48" s="10">
        <v>0</v>
      </c>
      <c r="EV48" s="10">
        <v>420000</v>
      </c>
      <c r="EW48" s="26" t="s">
        <v>55</v>
      </c>
      <c r="EX48" s="27"/>
      <c r="EY48" s="24" t="s">
        <v>69</v>
      </c>
      <c r="EZ48" s="25"/>
      <c r="FA48" s="7" t="s">
        <v>33</v>
      </c>
      <c r="FB48" s="7">
        <v>2015</v>
      </c>
      <c r="FC48" s="7">
        <v>2016</v>
      </c>
      <c r="FD48" s="10">
        <f>FE48+FF48</f>
        <v>420000</v>
      </c>
      <c r="FE48" s="10">
        <f t="shared" ref="FE48" si="29">100000+100000+70000</f>
        <v>270000</v>
      </c>
      <c r="FF48" s="10">
        <f t="shared" ref="FF48" si="30">250000-100000</f>
        <v>150000</v>
      </c>
      <c r="FG48" s="10">
        <v>0</v>
      </c>
      <c r="FH48" s="10">
        <v>0</v>
      </c>
      <c r="FI48" s="10">
        <v>0</v>
      </c>
      <c r="FJ48" s="10">
        <v>0</v>
      </c>
      <c r="FK48" s="10">
        <v>0</v>
      </c>
      <c r="FL48" s="10">
        <v>420000</v>
      </c>
      <c r="FM48" s="26" t="s">
        <v>55</v>
      </c>
      <c r="FN48" s="27"/>
      <c r="FO48" s="24" t="s">
        <v>69</v>
      </c>
      <c r="FP48" s="25"/>
      <c r="FQ48" s="7" t="s">
        <v>33</v>
      </c>
      <c r="FR48" s="7">
        <v>2015</v>
      </c>
      <c r="FS48" s="7">
        <v>2016</v>
      </c>
      <c r="FT48" s="10">
        <f>FU48+FV48</f>
        <v>420000</v>
      </c>
      <c r="FU48" s="10">
        <f t="shared" ref="FU48" si="31">100000+100000+70000</f>
        <v>270000</v>
      </c>
      <c r="FV48" s="10">
        <f t="shared" ref="FV48" si="32">250000-100000</f>
        <v>150000</v>
      </c>
      <c r="FW48" s="10">
        <v>0</v>
      </c>
      <c r="FX48" s="10">
        <v>0</v>
      </c>
      <c r="FY48" s="10">
        <v>0</v>
      </c>
      <c r="FZ48" s="10">
        <v>0</v>
      </c>
      <c r="GA48" s="10">
        <v>0</v>
      </c>
      <c r="GB48" s="10">
        <v>420000</v>
      </c>
      <c r="GC48" s="26" t="s">
        <v>55</v>
      </c>
      <c r="GD48" s="27"/>
      <c r="GE48" s="24" t="s">
        <v>69</v>
      </c>
      <c r="GF48" s="25"/>
      <c r="GG48" s="7" t="s">
        <v>33</v>
      </c>
      <c r="GH48" s="7">
        <v>2015</v>
      </c>
      <c r="GI48" s="7">
        <v>2016</v>
      </c>
      <c r="GJ48" s="10">
        <f>GK48+GL48</f>
        <v>420000</v>
      </c>
      <c r="GK48" s="10">
        <f t="shared" ref="GK48" si="33">100000+100000+70000</f>
        <v>270000</v>
      </c>
      <c r="GL48" s="10">
        <f t="shared" ref="GL48" si="34">250000-100000</f>
        <v>150000</v>
      </c>
      <c r="GM48" s="10">
        <v>0</v>
      </c>
      <c r="GN48" s="10">
        <v>0</v>
      </c>
      <c r="GO48" s="10">
        <v>0</v>
      </c>
      <c r="GP48" s="10">
        <v>0</v>
      </c>
      <c r="GQ48" s="10">
        <v>0</v>
      </c>
      <c r="GR48" s="10">
        <v>420000</v>
      </c>
      <c r="GS48" s="26" t="s">
        <v>55</v>
      </c>
      <c r="GT48" s="27"/>
      <c r="GU48" s="24" t="s">
        <v>69</v>
      </c>
      <c r="GV48" s="25"/>
      <c r="GW48" s="7" t="s">
        <v>33</v>
      </c>
      <c r="GX48" s="7">
        <v>2015</v>
      </c>
      <c r="GY48" s="7">
        <v>2016</v>
      </c>
      <c r="GZ48" s="10">
        <f>HA48+HB48</f>
        <v>420000</v>
      </c>
      <c r="HA48" s="10">
        <f t="shared" ref="HA48" si="35">100000+100000+70000</f>
        <v>270000</v>
      </c>
      <c r="HB48" s="10">
        <f t="shared" ref="HB48" si="36">250000-100000</f>
        <v>150000</v>
      </c>
      <c r="HC48" s="10">
        <v>0</v>
      </c>
      <c r="HD48" s="10">
        <v>0</v>
      </c>
      <c r="HE48" s="10">
        <v>0</v>
      </c>
      <c r="HF48" s="10">
        <v>0</v>
      </c>
      <c r="HG48" s="10">
        <v>0</v>
      </c>
      <c r="HH48" s="10">
        <v>420000</v>
      </c>
      <c r="HI48" s="26" t="s">
        <v>55</v>
      </c>
      <c r="HJ48" s="27"/>
      <c r="HK48" s="24" t="s">
        <v>69</v>
      </c>
      <c r="HL48" s="25"/>
      <c r="HM48" s="7" t="s">
        <v>33</v>
      </c>
      <c r="HN48" s="7">
        <v>2015</v>
      </c>
      <c r="HO48" s="7">
        <v>2016</v>
      </c>
      <c r="HP48" s="10">
        <f>HQ48+HR48</f>
        <v>420000</v>
      </c>
      <c r="HQ48" s="10">
        <f t="shared" ref="HQ48" si="37">100000+100000+70000</f>
        <v>270000</v>
      </c>
      <c r="HR48" s="10">
        <f t="shared" ref="HR48" si="38">250000-100000</f>
        <v>150000</v>
      </c>
      <c r="HS48" s="10">
        <v>0</v>
      </c>
      <c r="HT48" s="10">
        <v>0</v>
      </c>
      <c r="HU48" s="10">
        <v>0</v>
      </c>
      <c r="HV48" s="10">
        <v>0</v>
      </c>
      <c r="HW48" s="10">
        <v>0</v>
      </c>
      <c r="HX48" s="10">
        <v>420000</v>
      </c>
      <c r="HY48" s="26" t="s">
        <v>55</v>
      </c>
      <c r="HZ48" s="27"/>
      <c r="IA48" s="24" t="s">
        <v>69</v>
      </c>
      <c r="IB48" s="25"/>
      <c r="IC48" s="7" t="s">
        <v>33</v>
      </c>
      <c r="ID48" s="7">
        <v>2015</v>
      </c>
      <c r="IE48" s="7">
        <v>2016</v>
      </c>
      <c r="IF48" s="10">
        <f>IG48+IH48</f>
        <v>420000</v>
      </c>
      <c r="IG48" s="10">
        <f t="shared" ref="IG48" si="39">100000+100000+70000</f>
        <v>270000</v>
      </c>
      <c r="IH48" s="10">
        <f t="shared" ref="IH48" si="40">250000-100000</f>
        <v>150000</v>
      </c>
      <c r="II48" s="10">
        <v>0</v>
      </c>
      <c r="IJ48" s="10">
        <v>0</v>
      </c>
      <c r="IK48" s="10">
        <v>0</v>
      </c>
      <c r="IL48" s="10">
        <v>0</v>
      </c>
      <c r="IM48" s="10">
        <v>0</v>
      </c>
      <c r="IN48" s="10">
        <v>420000</v>
      </c>
      <c r="IO48" s="26" t="s">
        <v>55</v>
      </c>
      <c r="IP48" s="27"/>
      <c r="IQ48" s="24" t="s">
        <v>69</v>
      </c>
      <c r="IR48" s="25"/>
      <c r="IS48" s="7" t="s">
        <v>33</v>
      </c>
      <c r="IT48" s="7">
        <v>2015</v>
      </c>
      <c r="IU48" s="7">
        <v>2016</v>
      </c>
      <c r="IV48" s="10">
        <f>IW48+IX48</f>
        <v>420000</v>
      </c>
      <c r="IW48" s="10">
        <f t="shared" ref="IW48" si="41">100000+100000+70000</f>
        <v>270000</v>
      </c>
      <c r="IX48" s="10">
        <f t="shared" ref="IX48" si="42">250000-100000</f>
        <v>150000</v>
      </c>
      <c r="IY48" s="10">
        <v>0</v>
      </c>
      <c r="IZ48" s="10">
        <v>0</v>
      </c>
      <c r="JA48" s="10">
        <v>0</v>
      </c>
      <c r="JB48" s="10">
        <v>0</v>
      </c>
      <c r="JC48" s="10">
        <v>0</v>
      </c>
      <c r="JD48" s="10">
        <v>420000</v>
      </c>
      <c r="JE48" s="26" t="s">
        <v>55</v>
      </c>
      <c r="JF48" s="27"/>
      <c r="JG48" s="24" t="s">
        <v>69</v>
      </c>
      <c r="JH48" s="25"/>
      <c r="JI48" s="7" t="s">
        <v>33</v>
      </c>
      <c r="JJ48" s="7">
        <v>2015</v>
      </c>
      <c r="JK48" s="7">
        <v>2016</v>
      </c>
      <c r="JL48" s="10">
        <f>JM48+JN48</f>
        <v>420000</v>
      </c>
      <c r="JM48" s="10">
        <f t="shared" ref="JM48" si="43">100000+100000+70000</f>
        <v>270000</v>
      </c>
      <c r="JN48" s="10">
        <f t="shared" ref="JN48" si="44">250000-100000</f>
        <v>150000</v>
      </c>
      <c r="JO48" s="10">
        <v>0</v>
      </c>
      <c r="JP48" s="10">
        <v>0</v>
      </c>
      <c r="JQ48" s="10">
        <v>0</v>
      </c>
      <c r="JR48" s="10">
        <v>0</v>
      </c>
      <c r="JS48" s="10">
        <v>0</v>
      </c>
      <c r="JT48" s="10">
        <v>420000</v>
      </c>
      <c r="JU48" s="26" t="s">
        <v>55</v>
      </c>
      <c r="JV48" s="27"/>
      <c r="JW48" s="24" t="s">
        <v>69</v>
      </c>
      <c r="JX48" s="25"/>
      <c r="JY48" s="7" t="s">
        <v>33</v>
      </c>
      <c r="JZ48" s="7">
        <v>2015</v>
      </c>
      <c r="KA48" s="7">
        <v>2016</v>
      </c>
      <c r="KB48" s="10">
        <f>KC48+KD48</f>
        <v>420000</v>
      </c>
      <c r="KC48" s="10">
        <f t="shared" ref="KC48" si="45">100000+100000+70000</f>
        <v>270000</v>
      </c>
      <c r="KD48" s="10">
        <f t="shared" ref="KD48" si="46">250000-100000</f>
        <v>150000</v>
      </c>
      <c r="KE48" s="10">
        <v>0</v>
      </c>
      <c r="KF48" s="10">
        <v>0</v>
      </c>
      <c r="KG48" s="10">
        <v>0</v>
      </c>
      <c r="KH48" s="10">
        <v>0</v>
      </c>
      <c r="KI48" s="10">
        <v>0</v>
      </c>
      <c r="KJ48" s="10">
        <v>420000</v>
      </c>
      <c r="KK48" s="26" t="s">
        <v>55</v>
      </c>
      <c r="KL48" s="27"/>
      <c r="KM48" s="24" t="s">
        <v>69</v>
      </c>
      <c r="KN48" s="25"/>
      <c r="KO48" s="7" t="s">
        <v>33</v>
      </c>
      <c r="KP48" s="7">
        <v>2015</v>
      </c>
      <c r="KQ48" s="7">
        <v>2016</v>
      </c>
      <c r="KR48" s="10">
        <f>KS48+KT48</f>
        <v>420000</v>
      </c>
      <c r="KS48" s="10">
        <f t="shared" ref="KS48" si="47">100000+100000+70000</f>
        <v>270000</v>
      </c>
      <c r="KT48" s="10">
        <f t="shared" ref="KT48" si="48">250000-100000</f>
        <v>150000</v>
      </c>
      <c r="KU48" s="10">
        <v>0</v>
      </c>
      <c r="KV48" s="10">
        <v>0</v>
      </c>
      <c r="KW48" s="10">
        <v>0</v>
      </c>
      <c r="KX48" s="10">
        <v>0</v>
      </c>
      <c r="KY48" s="10">
        <v>0</v>
      </c>
      <c r="KZ48" s="10">
        <v>420000</v>
      </c>
      <c r="LA48" s="26" t="s">
        <v>55</v>
      </c>
      <c r="LB48" s="27"/>
      <c r="LC48" s="24" t="s">
        <v>69</v>
      </c>
      <c r="LD48" s="25"/>
      <c r="LE48" s="7" t="s">
        <v>33</v>
      </c>
      <c r="LF48" s="7">
        <v>2015</v>
      </c>
      <c r="LG48" s="7">
        <v>2016</v>
      </c>
      <c r="LH48" s="10">
        <f>LI48+LJ48</f>
        <v>420000</v>
      </c>
      <c r="LI48" s="10">
        <f t="shared" ref="LI48" si="49">100000+100000+70000</f>
        <v>270000</v>
      </c>
      <c r="LJ48" s="10">
        <f t="shared" ref="LJ48" si="50">250000-100000</f>
        <v>150000</v>
      </c>
      <c r="LK48" s="10">
        <v>0</v>
      </c>
      <c r="LL48" s="10">
        <v>0</v>
      </c>
      <c r="LM48" s="10">
        <v>0</v>
      </c>
      <c r="LN48" s="10">
        <v>0</v>
      </c>
      <c r="LO48" s="10">
        <v>0</v>
      </c>
      <c r="LP48" s="10">
        <v>420000</v>
      </c>
      <c r="LQ48" s="26" t="s">
        <v>55</v>
      </c>
      <c r="LR48" s="27"/>
      <c r="LS48" s="24" t="s">
        <v>69</v>
      </c>
      <c r="LT48" s="25"/>
      <c r="LU48" s="7" t="s">
        <v>33</v>
      </c>
      <c r="LV48" s="7">
        <v>2015</v>
      </c>
      <c r="LW48" s="7">
        <v>2016</v>
      </c>
      <c r="LX48" s="10">
        <f>LY48+LZ48</f>
        <v>420000</v>
      </c>
      <c r="LY48" s="10">
        <f t="shared" ref="LY48" si="51">100000+100000+70000</f>
        <v>270000</v>
      </c>
      <c r="LZ48" s="10">
        <f t="shared" ref="LZ48" si="52">250000-100000</f>
        <v>150000</v>
      </c>
      <c r="MA48" s="10">
        <v>0</v>
      </c>
      <c r="MB48" s="10">
        <v>0</v>
      </c>
      <c r="MC48" s="10">
        <v>0</v>
      </c>
      <c r="MD48" s="10">
        <v>0</v>
      </c>
      <c r="ME48" s="10">
        <v>0</v>
      </c>
      <c r="MF48" s="10">
        <v>420000</v>
      </c>
      <c r="MG48" s="26" t="s">
        <v>55</v>
      </c>
      <c r="MH48" s="27"/>
      <c r="MI48" s="24" t="s">
        <v>69</v>
      </c>
      <c r="MJ48" s="25"/>
      <c r="MK48" s="7" t="s">
        <v>33</v>
      </c>
      <c r="ML48" s="7">
        <v>2015</v>
      </c>
      <c r="MM48" s="7">
        <v>2016</v>
      </c>
      <c r="MN48" s="10">
        <f>MO48+MP48</f>
        <v>420000</v>
      </c>
      <c r="MO48" s="10">
        <f t="shared" ref="MO48" si="53">100000+100000+70000</f>
        <v>270000</v>
      </c>
      <c r="MP48" s="10">
        <f t="shared" ref="MP48" si="54">250000-100000</f>
        <v>150000</v>
      </c>
      <c r="MQ48" s="10">
        <v>0</v>
      </c>
      <c r="MR48" s="10">
        <v>0</v>
      </c>
      <c r="MS48" s="10">
        <v>0</v>
      </c>
      <c r="MT48" s="10">
        <v>0</v>
      </c>
      <c r="MU48" s="10">
        <v>0</v>
      </c>
      <c r="MV48" s="10">
        <v>420000</v>
      </c>
      <c r="MW48" s="26" t="s">
        <v>55</v>
      </c>
      <c r="MX48" s="27"/>
      <c r="MY48" s="24" t="s">
        <v>69</v>
      </c>
      <c r="MZ48" s="25"/>
      <c r="NA48" s="7" t="s">
        <v>33</v>
      </c>
      <c r="NB48" s="7">
        <v>2015</v>
      </c>
      <c r="NC48" s="7">
        <v>2016</v>
      </c>
      <c r="ND48" s="10">
        <f>NE48+NF48</f>
        <v>420000</v>
      </c>
      <c r="NE48" s="10">
        <f t="shared" ref="NE48" si="55">100000+100000+70000</f>
        <v>270000</v>
      </c>
      <c r="NF48" s="10">
        <f t="shared" ref="NF48" si="56">250000-100000</f>
        <v>150000</v>
      </c>
      <c r="NG48" s="10">
        <v>0</v>
      </c>
      <c r="NH48" s="10">
        <v>0</v>
      </c>
      <c r="NI48" s="10">
        <v>0</v>
      </c>
      <c r="NJ48" s="10">
        <v>0</v>
      </c>
      <c r="NK48" s="10">
        <v>0</v>
      </c>
      <c r="NL48" s="10">
        <v>420000</v>
      </c>
      <c r="NM48" s="26" t="s">
        <v>55</v>
      </c>
      <c r="NN48" s="27"/>
      <c r="NO48" s="24" t="s">
        <v>69</v>
      </c>
      <c r="NP48" s="25"/>
      <c r="NQ48" s="7" t="s">
        <v>33</v>
      </c>
      <c r="NR48" s="7">
        <v>2015</v>
      </c>
      <c r="NS48" s="7">
        <v>2016</v>
      </c>
      <c r="NT48" s="10">
        <f>NU48+NV48</f>
        <v>420000</v>
      </c>
      <c r="NU48" s="10">
        <f t="shared" ref="NU48" si="57">100000+100000+70000</f>
        <v>270000</v>
      </c>
      <c r="NV48" s="10">
        <f t="shared" ref="NV48" si="58">250000-100000</f>
        <v>150000</v>
      </c>
      <c r="NW48" s="10">
        <v>0</v>
      </c>
      <c r="NX48" s="10">
        <v>0</v>
      </c>
      <c r="NY48" s="10">
        <v>0</v>
      </c>
      <c r="NZ48" s="10">
        <v>0</v>
      </c>
      <c r="OA48" s="10">
        <v>0</v>
      </c>
      <c r="OB48" s="10">
        <v>420000</v>
      </c>
      <c r="OC48" s="26" t="s">
        <v>55</v>
      </c>
      <c r="OD48" s="27"/>
      <c r="OE48" s="24" t="s">
        <v>69</v>
      </c>
      <c r="OF48" s="25"/>
      <c r="OG48" s="7" t="s">
        <v>33</v>
      </c>
      <c r="OH48" s="7">
        <v>2015</v>
      </c>
      <c r="OI48" s="7">
        <v>2016</v>
      </c>
      <c r="OJ48" s="10">
        <f>OK48+OL48</f>
        <v>420000</v>
      </c>
      <c r="OK48" s="10">
        <f t="shared" ref="OK48" si="59">100000+100000+70000</f>
        <v>270000</v>
      </c>
      <c r="OL48" s="10">
        <f t="shared" ref="OL48" si="60">250000-100000</f>
        <v>150000</v>
      </c>
      <c r="OM48" s="10">
        <v>0</v>
      </c>
      <c r="ON48" s="10">
        <v>0</v>
      </c>
      <c r="OO48" s="10">
        <v>0</v>
      </c>
      <c r="OP48" s="10">
        <v>0</v>
      </c>
      <c r="OQ48" s="10">
        <v>0</v>
      </c>
      <c r="OR48" s="10">
        <v>420000</v>
      </c>
      <c r="OS48" s="26" t="s">
        <v>55</v>
      </c>
      <c r="OT48" s="27"/>
      <c r="OU48" s="24" t="s">
        <v>69</v>
      </c>
      <c r="OV48" s="25"/>
      <c r="OW48" s="7" t="s">
        <v>33</v>
      </c>
      <c r="OX48" s="7">
        <v>2015</v>
      </c>
      <c r="OY48" s="7">
        <v>2016</v>
      </c>
      <c r="OZ48" s="10">
        <f>PA48+PB48</f>
        <v>420000</v>
      </c>
      <c r="PA48" s="10">
        <f t="shared" ref="PA48" si="61">100000+100000+70000</f>
        <v>270000</v>
      </c>
      <c r="PB48" s="10">
        <f t="shared" ref="PB48" si="62">250000-100000</f>
        <v>150000</v>
      </c>
      <c r="PC48" s="10">
        <v>0</v>
      </c>
      <c r="PD48" s="10">
        <v>0</v>
      </c>
      <c r="PE48" s="10">
        <v>0</v>
      </c>
      <c r="PF48" s="10">
        <v>0</v>
      </c>
      <c r="PG48" s="10">
        <v>0</v>
      </c>
      <c r="PH48" s="10">
        <v>420000</v>
      </c>
      <c r="PI48" s="26" t="s">
        <v>55</v>
      </c>
      <c r="PJ48" s="27"/>
      <c r="PK48" s="24" t="s">
        <v>69</v>
      </c>
      <c r="PL48" s="25"/>
      <c r="PM48" s="7" t="s">
        <v>33</v>
      </c>
      <c r="PN48" s="7">
        <v>2015</v>
      </c>
      <c r="PO48" s="7">
        <v>2016</v>
      </c>
      <c r="PP48" s="10">
        <f>PQ48+PR48</f>
        <v>420000</v>
      </c>
      <c r="PQ48" s="10">
        <f t="shared" ref="PQ48" si="63">100000+100000+70000</f>
        <v>270000</v>
      </c>
      <c r="PR48" s="10">
        <f t="shared" ref="PR48" si="64">250000-100000</f>
        <v>150000</v>
      </c>
      <c r="PS48" s="10">
        <v>0</v>
      </c>
      <c r="PT48" s="10">
        <v>0</v>
      </c>
      <c r="PU48" s="10">
        <v>0</v>
      </c>
      <c r="PV48" s="10">
        <v>0</v>
      </c>
      <c r="PW48" s="10">
        <v>0</v>
      </c>
      <c r="PX48" s="10">
        <v>420000</v>
      </c>
      <c r="PY48" s="26" t="s">
        <v>55</v>
      </c>
      <c r="PZ48" s="27"/>
      <c r="QA48" s="24" t="s">
        <v>69</v>
      </c>
      <c r="QB48" s="25"/>
      <c r="QC48" s="7" t="s">
        <v>33</v>
      </c>
      <c r="QD48" s="7">
        <v>2015</v>
      </c>
      <c r="QE48" s="7">
        <v>2016</v>
      </c>
      <c r="QF48" s="10">
        <f>QG48+QH48</f>
        <v>420000</v>
      </c>
      <c r="QG48" s="10">
        <f t="shared" ref="QG48" si="65">100000+100000+70000</f>
        <v>270000</v>
      </c>
      <c r="QH48" s="10">
        <f t="shared" ref="QH48" si="66">250000-100000</f>
        <v>150000</v>
      </c>
      <c r="QI48" s="10">
        <v>0</v>
      </c>
      <c r="QJ48" s="10">
        <v>0</v>
      </c>
      <c r="QK48" s="10">
        <v>0</v>
      </c>
      <c r="QL48" s="10">
        <v>0</v>
      </c>
      <c r="QM48" s="10">
        <v>0</v>
      </c>
      <c r="QN48" s="10">
        <v>420000</v>
      </c>
      <c r="QO48" s="26" t="s">
        <v>55</v>
      </c>
      <c r="QP48" s="27"/>
      <c r="QQ48" s="24" t="s">
        <v>69</v>
      </c>
      <c r="QR48" s="25"/>
      <c r="QS48" s="7" t="s">
        <v>33</v>
      </c>
      <c r="QT48" s="7">
        <v>2015</v>
      </c>
      <c r="QU48" s="7">
        <v>2016</v>
      </c>
      <c r="QV48" s="10">
        <f>QW48+QX48</f>
        <v>420000</v>
      </c>
      <c r="QW48" s="10">
        <f t="shared" ref="QW48" si="67">100000+100000+70000</f>
        <v>270000</v>
      </c>
      <c r="QX48" s="10">
        <f t="shared" ref="QX48" si="68">250000-100000</f>
        <v>150000</v>
      </c>
      <c r="QY48" s="10">
        <v>0</v>
      </c>
      <c r="QZ48" s="10">
        <v>0</v>
      </c>
      <c r="RA48" s="10">
        <v>0</v>
      </c>
      <c r="RB48" s="10">
        <v>0</v>
      </c>
      <c r="RC48" s="10">
        <v>0</v>
      </c>
      <c r="RD48" s="10">
        <v>420000</v>
      </c>
      <c r="RE48" s="26" t="s">
        <v>55</v>
      </c>
      <c r="RF48" s="27"/>
      <c r="RG48" s="24" t="s">
        <v>69</v>
      </c>
      <c r="RH48" s="25"/>
      <c r="RI48" s="7" t="s">
        <v>33</v>
      </c>
      <c r="RJ48" s="7">
        <v>2015</v>
      </c>
      <c r="RK48" s="7">
        <v>2016</v>
      </c>
      <c r="RL48" s="10">
        <f>RM48+RN48</f>
        <v>420000</v>
      </c>
      <c r="RM48" s="10">
        <f t="shared" ref="RM48" si="69">100000+100000+70000</f>
        <v>270000</v>
      </c>
      <c r="RN48" s="10">
        <f t="shared" ref="RN48" si="70">250000-100000</f>
        <v>150000</v>
      </c>
      <c r="RO48" s="10">
        <v>0</v>
      </c>
      <c r="RP48" s="10">
        <v>0</v>
      </c>
      <c r="RQ48" s="10">
        <v>0</v>
      </c>
      <c r="RR48" s="10">
        <v>0</v>
      </c>
      <c r="RS48" s="10">
        <v>0</v>
      </c>
      <c r="RT48" s="10">
        <v>420000</v>
      </c>
      <c r="RU48" s="26" t="s">
        <v>55</v>
      </c>
      <c r="RV48" s="27"/>
      <c r="RW48" s="24" t="s">
        <v>69</v>
      </c>
      <c r="RX48" s="25"/>
      <c r="RY48" s="7" t="s">
        <v>33</v>
      </c>
      <c r="RZ48" s="7">
        <v>2015</v>
      </c>
      <c r="SA48" s="7">
        <v>2016</v>
      </c>
      <c r="SB48" s="10">
        <f>SC48+SD48</f>
        <v>420000</v>
      </c>
      <c r="SC48" s="10">
        <f t="shared" ref="SC48" si="71">100000+100000+70000</f>
        <v>270000</v>
      </c>
      <c r="SD48" s="10">
        <f t="shared" ref="SD48" si="72">250000-100000</f>
        <v>150000</v>
      </c>
      <c r="SE48" s="10">
        <v>0</v>
      </c>
      <c r="SF48" s="10">
        <v>0</v>
      </c>
      <c r="SG48" s="10">
        <v>0</v>
      </c>
      <c r="SH48" s="10">
        <v>0</v>
      </c>
      <c r="SI48" s="10">
        <v>0</v>
      </c>
      <c r="SJ48" s="10">
        <v>420000</v>
      </c>
      <c r="SK48" s="26" t="s">
        <v>55</v>
      </c>
      <c r="SL48" s="27"/>
      <c r="SM48" s="24" t="s">
        <v>69</v>
      </c>
      <c r="SN48" s="25"/>
      <c r="SO48" s="7" t="s">
        <v>33</v>
      </c>
      <c r="SP48" s="7">
        <v>2015</v>
      </c>
      <c r="SQ48" s="7">
        <v>2016</v>
      </c>
      <c r="SR48" s="10">
        <f>SS48+ST48</f>
        <v>420000</v>
      </c>
      <c r="SS48" s="10">
        <f t="shared" ref="SS48" si="73">100000+100000+70000</f>
        <v>270000</v>
      </c>
      <c r="ST48" s="10">
        <f t="shared" ref="ST48" si="74">250000-100000</f>
        <v>150000</v>
      </c>
      <c r="SU48" s="10">
        <v>0</v>
      </c>
      <c r="SV48" s="10">
        <v>0</v>
      </c>
      <c r="SW48" s="10">
        <v>0</v>
      </c>
      <c r="SX48" s="10">
        <v>0</v>
      </c>
      <c r="SY48" s="10">
        <v>0</v>
      </c>
      <c r="SZ48" s="10">
        <v>420000</v>
      </c>
      <c r="TA48" s="26" t="s">
        <v>55</v>
      </c>
      <c r="TB48" s="27"/>
      <c r="TC48" s="24" t="s">
        <v>69</v>
      </c>
      <c r="TD48" s="25"/>
      <c r="TE48" s="7" t="s">
        <v>33</v>
      </c>
      <c r="TF48" s="7">
        <v>2015</v>
      </c>
      <c r="TG48" s="7">
        <v>2016</v>
      </c>
      <c r="TH48" s="10">
        <f>TI48+TJ48</f>
        <v>420000</v>
      </c>
      <c r="TI48" s="10">
        <f t="shared" ref="TI48" si="75">100000+100000+70000</f>
        <v>270000</v>
      </c>
      <c r="TJ48" s="10">
        <f t="shared" ref="TJ48" si="76">250000-100000</f>
        <v>150000</v>
      </c>
      <c r="TK48" s="10">
        <v>0</v>
      </c>
      <c r="TL48" s="10">
        <v>0</v>
      </c>
      <c r="TM48" s="10">
        <v>0</v>
      </c>
      <c r="TN48" s="10">
        <v>0</v>
      </c>
      <c r="TO48" s="10">
        <v>0</v>
      </c>
      <c r="TP48" s="10">
        <v>420000</v>
      </c>
      <c r="TQ48" s="26" t="s">
        <v>55</v>
      </c>
      <c r="TR48" s="27"/>
      <c r="TS48" s="24" t="s">
        <v>69</v>
      </c>
      <c r="TT48" s="25"/>
      <c r="TU48" s="7" t="s">
        <v>33</v>
      </c>
      <c r="TV48" s="7">
        <v>2015</v>
      </c>
      <c r="TW48" s="7">
        <v>2016</v>
      </c>
      <c r="TX48" s="10">
        <f>TY48+TZ48</f>
        <v>420000</v>
      </c>
      <c r="TY48" s="10">
        <f t="shared" ref="TY48" si="77">100000+100000+70000</f>
        <v>270000</v>
      </c>
      <c r="TZ48" s="10">
        <f t="shared" ref="TZ48" si="78">250000-100000</f>
        <v>150000</v>
      </c>
      <c r="UA48" s="10">
        <v>0</v>
      </c>
      <c r="UB48" s="10">
        <v>0</v>
      </c>
      <c r="UC48" s="10">
        <v>0</v>
      </c>
      <c r="UD48" s="10">
        <v>0</v>
      </c>
      <c r="UE48" s="10">
        <v>0</v>
      </c>
      <c r="UF48" s="10">
        <v>420000</v>
      </c>
      <c r="UG48" s="26" t="s">
        <v>55</v>
      </c>
      <c r="UH48" s="27"/>
      <c r="UI48" s="24" t="s">
        <v>69</v>
      </c>
      <c r="UJ48" s="25"/>
      <c r="UK48" s="7" t="s">
        <v>33</v>
      </c>
      <c r="UL48" s="7">
        <v>2015</v>
      </c>
      <c r="UM48" s="7">
        <v>2016</v>
      </c>
      <c r="UN48" s="10">
        <f>UO48+UP48</f>
        <v>420000</v>
      </c>
      <c r="UO48" s="10">
        <f t="shared" ref="UO48" si="79">100000+100000+70000</f>
        <v>270000</v>
      </c>
      <c r="UP48" s="10">
        <f t="shared" ref="UP48" si="80">250000-100000</f>
        <v>150000</v>
      </c>
      <c r="UQ48" s="10">
        <v>0</v>
      </c>
      <c r="UR48" s="10">
        <v>0</v>
      </c>
      <c r="US48" s="10">
        <v>0</v>
      </c>
      <c r="UT48" s="10">
        <v>0</v>
      </c>
      <c r="UU48" s="10">
        <v>0</v>
      </c>
      <c r="UV48" s="10">
        <v>420000</v>
      </c>
      <c r="UW48" s="26" t="s">
        <v>55</v>
      </c>
      <c r="UX48" s="27"/>
      <c r="UY48" s="24" t="s">
        <v>69</v>
      </c>
      <c r="UZ48" s="25"/>
      <c r="VA48" s="7" t="s">
        <v>33</v>
      </c>
      <c r="VB48" s="7">
        <v>2015</v>
      </c>
      <c r="VC48" s="7">
        <v>2016</v>
      </c>
      <c r="VD48" s="10">
        <f>VE48+VF48</f>
        <v>420000</v>
      </c>
      <c r="VE48" s="10">
        <f t="shared" ref="VE48" si="81">100000+100000+70000</f>
        <v>270000</v>
      </c>
      <c r="VF48" s="10">
        <f t="shared" ref="VF48" si="82">250000-100000</f>
        <v>150000</v>
      </c>
      <c r="VG48" s="10">
        <v>0</v>
      </c>
      <c r="VH48" s="10">
        <v>0</v>
      </c>
      <c r="VI48" s="10">
        <v>0</v>
      </c>
      <c r="VJ48" s="10">
        <v>0</v>
      </c>
      <c r="VK48" s="10">
        <v>0</v>
      </c>
      <c r="VL48" s="10">
        <v>420000</v>
      </c>
      <c r="VM48" s="26" t="s">
        <v>55</v>
      </c>
      <c r="VN48" s="27"/>
      <c r="VO48" s="24" t="s">
        <v>69</v>
      </c>
      <c r="VP48" s="25"/>
      <c r="VQ48" s="7" t="s">
        <v>33</v>
      </c>
      <c r="VR48" s="7">
        <v>2015</v>
      </c>
      <c r="VS48" s="7">
        <v>2016</v>
      </c>
      <c r="VT48" s="10">
        <f>VU48+VV48</f>
        <v>420000</v>
      </c>
      <c r="VU48" s="10">
        <f t="shared" ref="VU48" si="83">100000+100000+70000</f>
        <v>270000</v>
      </c>
      <c r="VV48" s="10">
        <f t="shared" ref="VV48" si="84">250000-100000</f>
        <v>150000</v>
      </c>
      <c r="VW48" s="10">
        <v>0</v>
      </c>
      <c r="VX48" s="10">
        <v>0</v>
      </c>
      <c r="VY48" s="10">
        <v>0</v>
      </c>
      <c r="VZ48" s="10">
        <v>0</v>
      </c>
      <c r="WA48" s="10">
        <v>0</v>
      </c>
      <c r="WB48" s="10">
        <v>420000</v>
      </c>
      <c r="WC48" s="26" t="s">
        <v>55</v>
      </c>
      <c r="WD48" s="27"/>
      <c r="WE48" s="24" t="s">
        <v>69</v>
      </c>
      <c r="WF48" s="25"/>
      <c r="WG48" s="7" t="s">
        <v>33</v>
      </c>
      <c r="WH48" s="7">
        <v>2015</v>
      </c>
      <c r="WI48" s="7">
        <v>2016</v>
      </c>
      <c r="WJ48" s="10">
        <f>WK48+WL48</f>
        <v>420000</v>
      </c>
      <c r="WK48" s="10">
        <f t="shared" ref="WK48" si="85">100000+100000+70000</f>
        <v>270000</v>
      </c>
      <c r="WL48" s="10">
        <f t="shared" ref="WL48" si="86">250000-100000</f>
        <v>150000</v>
      </c>
      <c r="WM48" s="10">
        <v>0</v>
      </c>
      <c r="WN48" s="10">
        <v>0</v>
      </c>
      <c r="WO48" s="10">
        <v>0</v>
      </c>
      <c r="WP48" s="10">
        <v>0</v>
      </c>
      <c r="WQ48" s="10">
        <v>0</v>
      </c>
      <c r="WR48" s="10">
        <v>420000</v>
      </c>
      <c r="WS48" s="26" t="s">
        <v>55</v>
      </c>
      <c r="WT48" s="27"/>
      <c r="WU48" s="24" t="s">
        <v>69</v>
      </c>
      <c r="WV48" s="25"/>
      <c r="WW48" s="7" t="s">
        <v>33</v>
      </c>
      <c r="WX48" s="7">
        <v>2015</v>
      </c>
      <c r="WY48" s="7">
        <v>2016</v>
      </c>
      <c r="WZ48" s="10">
        <f>XA48+XB48</f>
        <v>420000</v>
      </c>
      <c r="XA48" s="10">
        <f t="shared" ref="XA48" si="87">100000+100000+70000</f>
        <v>270000</v>
      </c>
      <c r="XB48" s="10">
        <f t="shared" ref="XB48" si="88">250000-100000</f>
        <v>150000</v>
      </c>
      <c r="XC48" s="10">
        <v>0</v>
      </c>
      <c r="XD48" s="10">
        <v>0</v>
      </c>
      <c r="XE48" s="10">
        <v>0</v>
      </c>
      <c r="XF48" s="10">
        <v>0</v>
      </c>
      <c r="XG48" s="10">
        <v>0</v>
      </c>
      <c r="XH48" s="10">
        <v>420000</v>
      </c>
      <c r="XI48" s="26" t="s">
        <v>55</v>
      </c>
      <c r="XJ48" s="27"/>
      <c r="XK48" s="24" t="s">
        <v>69</v>
      </c>
      <c r="XL48" s="25"/>
      <c r="XM48" s="7" t="s">
        <v>33</v>
      </c>
      <c r="XN48" s="7">
        <v>2015</v>
      </c>
      <c r="XO48" s="7">
        <v>2016</v>
      </c>
      <c r="XP48" s="10">
        <f>XQ48+XR48</f>
        <v>420000</v>
      </c>
      <c r="XQ48" s="10">
        <f t="shared" ref="XQ48" si="89">100000+100000+70000</f>
        <v>270000</v>
      </c>
      <c r="XR48" s="10">
        <f t="shared" ref="XR48" si="90">250000-100000</f>
        <v>150000</v>
      </c>
      <c r="XS48" s="10">
        <v>0</v>
      </c>
      <c r="XT48" s="10">
        <v>0</v>
      </c>
      <c r="XU48" s="10">
        <v>0</v>
      </c>
      <c r="XV48" s="10">
        <v>0</v>
      </c>
      <c r="XW48" s="10">
        <v>0</v>
      </c>
      <c r="XX48" s="10">
        <v>420000</v>
      </c>
      <c r="XY48" s="26" t="s">
        <v>55</v>
      </c>
      <c r="XZ48" s="27"/>
      <c r="YA48" s="24" t="s">
        <v>69</v>
      </c>
      <c r="YB48" s="25"/>
      <c r="YC48" s="7" t="s">
        <v>33</v>
      </c>
      <c r="YD48" s="7">
        <v>2015</v>
      </c>
      <c r="YE48" s="7">
        <v>2016</v>
      </c>
      <c r="YF48" s="10">
        <f>YG48+YH48</f>
        <v>420000</v>
      </c>
      <c r="YG48" s="10">
        <f t="shared" ref="YG48" si="91">100000+100000+70000</f>
        <v>270000</v>
      </c>
      <c r="YH48" s="10">
        <f t="shared" ref="YH48" si="92">250000-100000</f>
        <v>150000</v>
      </c>
      <c r="YI48" s="10">
        <v>0</v>
      </c>
      <c r="YJ48" s="10">
        <v>0</v>
      </c>
      <c r="YK48" s="10">
        <v>0</v>
      </c>
      <c r="YL48" s="10">
        <v>0</v>
      </c>
      <c r="YM48" s="10">
        <v>0</v>
      </c>
      <c r="YN48" s="10">
        <v>420000</v>
      </c>
      <c r="YO48" s="26" t="s">
        <v>55</v>
      </c>
      <c r="YP48" s="27"/>
      <c r="YQ48" s="24" t="s">
        <v>69</v>
      </c>
      <c r="YR48" s="25"/>
      <c r="YS48" s="7" t="s">
        <v>33</v>
      </c>
      <c r="YT48" s="7">
        <v>2015</v>
      </c>
      <c r="YU48" s="7">
        <v>2016</v>
      </c>
      <c r="YV48" s="10">
        <f>YW48+YX48</f>
        <v>420000</v>
      </c>
      <c r="YW48" s="10">
        <f t="shared" ref="YW48" si="93">100000+100000+70000</f>
        <v>270000</v>
      </c>
      <c r="YX48" s="10">
        <f t="shared" ref="YX48" si="94">250000-100000</f>
        <v>150000</v>
      </c>
      <c r="YY48" s="10">
        <v>0</v>
      </c>
      <c r="YZ48" s="10">
        <v>0</v>
      </c>
      <c r="ZA48" s="10">
        <v>0</v>
      </c>
      <c r="ZB48" s="10">
        <v>0</v>
      </c>
      <c r="ZC48" s="10">
        <v>0</v>
      </c>
      <c r="ZD48" s="10">
        <v>420000</v>
      </c>
      <c r="ZE48" s="26" t="s">
        <v>55</v>
      </c>
      <c r="ZF48" s="27"/>
      <c r="ZG48" s="24" t="s">
        <v>69</v>
      </c>
      <c r="ZH48" s="25"/>
      <c r="ZI48" s="7" t="s">
        <v>33</v>
      </c>
      <c r="ZJ48" s="7">
        <v>2015</v>
      </c>
      <c r="ZK48" s="7">
        <v>2016</v>
      </c>
      <c r="ZL48" s="10">
        <f>ZM48+ZN48</f>
        <v>420000</v>
      </c>
      <c r="ZM48" s="10">
        <f t="shared" ref="ZM48" si="95">100000+100000+70000</f>
        <v>270000</v>
      </c>
      <c r="ZN48" s="10">
        <f t="shared" ref="ZN48" si="96">250000-100000</f>
        <v>150000</v>
      </c>
      <c r="ZO48" s="10">
        <v>0</v>
      </c>
      <c r="ZP48" s="10">
        <v>0</v>
      </c>
      <c r="ZQ48" s="10">
        <v>0</v>
      </c>
      <c r="ZR48" s="10">
        <v>0</v>
      </c>
      <c r="ZS48" s="10">
        <v>0</v>
      </c>
      <c r="ZT48" s="10">
        <v>420000</v>
      </c>
      <c r="ZU48" s="26" t="s">
        <v>55</v>
      </c>
      <c r="ZV48" s="27"/>
      <c r="ZW48" s="24" t="s">
        <v>69</v>
      </c>
      <c r="ZX48" s="25"/>
      <c r="ZY48" s="7" t="s">
        <v>33</v>
      </c>
      <c r="ZZ48" s="7">
        <v>2015</v>
      </c>
      <c r="AAA48" s="7">
        <v>2016</v>
      </c>
      <c r="AAB48" s="10">
        <f>AAC48+AAD48</f>
        <v>420000</v>
      </c>
      <c r="AAC48" s="10">
        <f t="shared" ref="AAC48" si="97">100000+100000+70000</f>
        <v>270000</v>
      </c>
      <c r="AAD48" s="10">
        <f t="shared" ref="AAD48" si="98">250000-100000</f>
        <v>150000</v>
      </c>
      <c r="AAE48" s="10">
        <v>0</v>
      </c>
      <c r="AAF48" s="10">
        <v>0</v>
      </c>
      <c r="AAG48" s="10">
        <v>0</v>
      </c>
      <c r="AAH48" s="10">
        <v>0</v>
      </c>
      <c r="AAI48" s="10">
        <v>0</v>
      </c>
      <c r="AAJ48" s="10">
        <v>420000</v>
      </c>
      <c r="AAK48" s="26" t="s">
        <v>55</v>
      </c>
      <c r="AAL48" s="27"/>
      <c r="AAM48" s="24" t="s">
        <v>69</v>
      </c>
      <c r="AAN48" s="25"/>
      <c r="AAO48" s="7" t="s">
        <v>33</v>
      </c>
      <c r="AAP48" s="7">
        <v>2015</v>
      </c>
      <c r="AAQ48" s="7">
        <v>2016</v>
      </c>
      <c r="AAR48" s="10">
        <f>AAS48+AAT48</f>
        <v>420000</v>
      </c>
      <c r="AAS48" s="10">
        <f t="shared" ref="AAS48" si="99">100000+100000+70000</f>
        <v>270000</v>
      </c>
      <c r="AAT48" s="10">
        <f t="shared" ref="AAT48" si="100">250000-100000</f>
        <v>150000</v>
      </c>
      <c r="AAU48" s="10">
        <v>0</v>
      </c>
      <c r="AAV48" s="10">
        <v>0</v>
      </c>
      <c r="AAW48" s="10">
        <v>0</v>
      </c>
      <c r="AAX48" s="10">
        <v>0</v>
      </c>
      <c r="AAY48" s="10">
        <v>0</v>
      </c>
      <c r="AAZ48" s="10">
        <v>420000</v>
      </c>
      <c r="ABA48" s="26" t="s">
        <v>55</v>
      </c>
      <c r="ABB48" s="27"/>
      <c r="ABC48" s="24" t="s">
        <v>69</v>
      </c>
      <c r="ABD48" s="25"/>
      <c r="ABE48" s="7" t="s">
        <v>33</v>
      </c>
      <c r="ABF48" s="7">
        <v>2015</v>
      </c>
      <c r="ABG48" s="7">
        <v>2016</v>
      </c>
      <c r="ABH48" s="10">
        <f>ABI48+ABJ48</f>
        <v>420000</v>
      </c>
      <c r="ABI48" s="10">
        <f t="shared" ref="ABI48" si="101">100000+100000+70000</f>
        <v>270000</v>
      </c>
      <c r="ABJ48" s="10">
        <f t="shared" ref="ABJ48" si="102">250000-100000</f>
        <v>150000</v>
      </c>
      <c r="ABK48" s="10">
        <v>0</v>
      </c>
      <c r="ABL48" s="10">
        <v>0</v>
      </c>
      <c r="ABM48" s="10">
        <v>0</v>
      </c>
      <c r="ABN48" s="10">
        <v>0</v>
      </c>
      <c r="ABO48" s="10">
        <v>0</v>
      </c>
      <c r="ABP48" s="10">
        <v>420000</v>
      </c>
      <c r="ABQ48" s="26" t="s">
        <v>55</v>
      </c>
      <c r="ABR48" s="27"/>
      <c r="ABS48" s="24" t="s">
        <v>69</v>
      </c>
      <c r="ABT48" s="25"/>
      <c r="ABU48" s="7" t="s">
        <v>33</v>
      </c>
      <c r="ABV48" s="7">
        <v>2015</v>
      </c>
      <c r="ABW48" s="7">
        <v>2016</v>
      </c>
      <c r="ABX48" s="10">
        <f>ABY48+ABZ48</f>
        <v>420000</v>
      </c>
      <c r="ABY48" s="10">
        <f t="shared" ref="ABY48" si="103">100000+100000+70000</f>
        <v>270000</v>
      </c>
      <c r="ABZ48" s="10">
        <f t="shared" ref="ABZ48" si="104">250000-100000</f>
        <v>150000</v>
      </c>
      <c r="ACA48" s="10">
        <v>0</v>
      </c>
      <c r="ACB48" s="10">
        <v>0</v>
      </c>
      <c r="ACC48" s="10">
        <v>0</v>
      </c>
      <c r="ACD48" s="10">
        <v>0</v>
      </c>
      <c r="ACE48" s="10">
        <v>0</v>
      </c>
      <c r="ACF48" s="10">
        <v>420000</v>
      </c>
      <c r="ACG48" s="26" t="s">
        <v>55</v>
      </c>
      <c r="ACH48" s="27"/>
      <c r="ACI48" s="24" t="s">
        <v>69</v>
      </c>
      <c r="ACJ48" s="25"/>
      <c r="ACK48" s="7" t="s">
        <v>33</v>
      </c>
      <c r="ACL48" s="7">
        <v>2015</v>
      </c>
      <c r="ACM48" s="7">
        <v>2016</v>
      </c>
      <c r="ACN48" s="10">
        <f>ACO48+ACP48</f>
        <v>420000</v>
      </c>
      <c r="ACO48" s="10">
        <f t="shared" ref="ACO48" si="105">100000+100000+70000</f>
        <v>270000</v>
      </c>
      <c r="ACP48" s="10">
        <f t="shared" ref="ACP48" si="106">250000-100000</f>
        <v>150000</v>
      </c>
      <c r="ACQ48" s="10">
        <v>0</v>
      </c>
      <c r="ACR48" s="10">
        <v>0</v>
      </c>
      <c r="ACS48" s="10">
        <v>0</v>
      </c>
      <c r="ACT48" s="10">
        <v>0</v>
      </c>
      <c r="ACU48" s="10">
        <v>0</v>
      </c>
      <c r="ACV48" s="10">
        <v>420000</v>
      </c>
      <c r="ACW48" s="26" t="s">
        <v>55</v>
      </c>
      <c r="ACX48" s="27"/>
      <c r="ACY48" s="24" t="s">
        <v>69</v>
      </c>
      <c r="ACZ48" s="25"/>
      <c r="ADA48" s="7" t="s">
        <v>33</v>
      </c>
      <c r="ADB48" s="7">
        <v>2015</v>
      </c>
      <c r="ADC48" s="7">
        <v>2016</v>
      </c>
      <c r="ADD48" s="10">
        <f>ADE48+ADF48</f>
        <v>420000</v>
      </c>
      <c r="ADE48" s="10">
        <f t="shared" ref="ADE48" si="107">100000+100000+70000</f>
        <v>270000</v>
      </c>
      <c r="ADF48" s="10">
        <f t="shared" ref="ADF48" si="108">250000-100000</f>
        <v>150000</v>
      </c>
      <c r="ADG48" s="10">
        <v>0</v>
      </c>
      <c r="ADH48" s="10">
        <v>0</v>
      </c>
      <c r="ADI48" s="10">
        <v>0</v>
      </c>
      <c r="ADJ48" s="10">
        <v>0</v>
      </c>
      <c r="ADK48" s="10">
        <v>0</v>
      </c>
      <c r="ADL48" s="10">
        <v>420000</v>
      </c>
      <c r="ADM48" s="26" t="s">
        <v>55</v>
      </c>
      <c r="ADN48" s="27"/>
      <c r="ADO48" s="24" t="s">
        <v>69</v>
      </c>
      <c r="ADP48" s="25"/>
      <c r="ADQ48" s="7" t="s">
        <v>33</v>
      </c>
      <c r="ADR48" s="7">
        <v>2015</v>
      </c>
      <c r="ADS48" s="7">
        <v>2016</v>
      </c>
      <c r="ADT48" s="10">
        <f>ADU48+ADV48</f>
        <v>420000</v>
      </c>
      <c r="ADU48" s="10">
        <f t="shared" ref="ADU48" si="109">100000+100000+70000</f>
        <v>270000</v>
      </c>
      <c r="ADV48" s="10">
        <f t="shared" ref="ADV48" si="110">250000-100000</f>
        <v>150000</v>
      </c>
      <c r="ADW48" s="10">
        <v>0</v>
      </c>
      <c r="ADX48" s="10">
        <v>0</v>
      </c>
      <c r="ADY48" s="10">
        <v>0</v>
      </c>
      <c r="ADZ48" s="10">
        <v>0</v>
      </c>
      <c r="AEA48" s="10">
        <v>0</v>
      </c>
      <c r="AEB48" s="10">
        <v>420000</v>
      </c>
      <c r="AEC48" s="26" t="s">
        <v>55</v>
      </c>
      <c r="AED48" s="27"/>
      <c r="AEE48" s="24" t="s">
        <v>69</v>
      </c>
      <c r="AEF48" s="25"/>
      <c r="AEG48" s="7" t="s">
        <v>33</v>
      </c>
      <c r="AEH48" s="7">
        <v>2015</v>
      </c>
      <c r="AEI48" s="7">
        <v>2016</v>
      </c>
      <c r="AEJ48" s="10">
        <f>AEK48+AEL48</f>
        <v>420000</v>
      </c>
      <c r="AEK48" s="10">
        <f t="shared" ref="AEK48" si="111">100000+100000+70000</f>
        <v>270000</v>
      </c>
      <c r="AEL48" s="10">
        <f t="shared" ref="AEL48" si="112">250000-100000</f>
        <v>150000</v>
      </c>
      <c r="AEM48" s="10">
        <v>0</v>
      </c>
      <c r="AEN48" s="10">
        <v>0</v>
      </c>
      <c r="AEO48" s="10">
        <v>0</v>
      </c>
      <c r="AEP48" s="10">
        <v>0</v>
      </c>
      <c r="AEQ48" s="10">
        <v>0</v>
      </c>
      <c r="AER48" s="10">
        <v>420000</v>
      </c>
      <c r="AES48" s="26" t="s">
        <v>55</v>
      </c>
      <c r="AET48" s="27"/>
      <c r="AEU48" s="24" t="s">
        <v>69</v>
      </c>
      <c r="AEV48" s="25"/>
      <c r="AEW48" s="7" t="s">
        <v>33</v>
      </c>
      <c r="AEX48" s="7">
        <v>2015</v>
      </c>
      <c r="AEY48" s="7">
        <v>2016</v>
      </c>
      <c r="AEZ48" s="10">
        <f>AFA48+AFB48</f>
        <v>420000</v>
      </c>
      <c r="AFA48" s="10">
        <f t="shared" ref="AFA48" si="113">100000+100000+70000</f>
        <v>270000</v>
      </c>
      <c r="AFB48" s="10">
        <f t="shared" ref="AFB48" si="114">250000-100000</f>
        <v>150000</v>
      </c>
      <c r="AFC48" s="10">
        <v>0</v>
      </c>
      <c r="AFD48" s="10">
        <v>0</v>
      </c>
      <c r="AFE48" s="10">
        <v>0</v>
      </c>
      <c r="AFF48" s="10">
        <v>0</v>
      </c>
      <c r="AFG48" s="10">
        <v>0</v>
      </c>
      <c r="AFH48" s="10">
        <v>420000</v>
      </c>
      <c r="AFI48" s="26" t="s">
        <v>55</v>
      </c>
      <c r="AFJ48" s="27"/>
      <c r="AFK48" s="24" t="s">
        <v>69</v>
      </c>
      <c r="AFL48" s="25"/>
      <c r="AFM48" s="7" t="s">
        <v>33</v>
      </c>
      <c r="AFN48" s="7">
        <v>2015</v>
      </c>
      <c r="AFO48" s="7">
        <v>2016</v>
      </c>
      <c r="AFP48" s="10">
        <f>AFQ48+AFR48</f>
        <v>420000</v>
      </c>
      <c r="AFQ48" s="10">
        <f t="shared" ref="AFQ48" si="115">100000+100000+70000</f>
        <v>270000</v>
      </c>
      <c r="AFR48" s="10">
        <f t="shared" ref="AFR48" si="116">250000-100000</f>
        <v>150000</v>
      </c>
      <c r="AFS48" s="10">
        <v>0</v>
      </c>
      <c r="AFT48" s="10">
        <v>0</v>
      </c>
      <c r="AFU48" s="10">
        <v>0</v>
      </c>
      <c r="AFV48" s="10">
        <v>0</v>
      </c>
      <c r="AFW48" s="10">
        <v>0</v>
      </c>
      <c r="AFX48" s="10">
        <v>420000</v>
      </c>
      <c r="AFY48" s="26" t="s">
        <v>55</v>
      </c>
      <c r="AFZ48" s="27"/>
      <c r="AGA48" s="24" t="s">
        <v>69</v>
      </c>
      <c r="AGB48" s="25"/>
      <c r="AGC48" s="7" t="s">
        <v>33</v>
      </c>
      <c r="AGD48" s="7">
        <v>2015</v>
      </c>
      <c r="AGE48" s="7">
        <v>2016</v>
      </c>
      <c r="AGF48" s="10">
        <f>AGG48+AGH48</f>
        <v>420000</v>
      </c>
      <c r="AGG48" s="10">
        <f t="shared" ref="AGG48" si="117">100000+100000+70000</f>
        <v>270000</v>
      </c>
      <c r="AGH48" s="10">
        <f t="shared" ref="AGH48" si="118">250000-100000</f>
        <v>150000</v>
      </c>
      <c r="AGI48" s="10">
        <v>0</v>
      </c>
      <c r="AGJ48" s="10">
        <v>0</v>
      </c>
      <c r="AGK48" s="10">
        <v>0</v>
      </c>
      <c r="AGL48" s="10">
        <v>0</v>
      </c>
      <c r="AGM48" s="10">
        <v>0</v>
      </c>
      <c r="AGN48" s="10">
        <v>420000</v>
      </c>
      <c r="AGO48" s="26" t="s">
        <v>55</v>
      </c>
      <c r="AGP48" s="27"/>
      <c r="AGQ48" s="24" t="s">
        <v>69</v>
      </c>
      <c r="AGR48" s="25"/>
      <c r="AGS48" s="7" t="s">
        <v>33</v>
      </c>
      <c r="AGT48" s="7">
        <v>2015</v>
      </c>
      <c r="AGU48" s="7">
        <v>2016</v>
      </c>
      <c r="AGV48" s="10">
        <f>AGW48+AGX48</f>
        <v>420000</v>
      </c>
      <c r="AGW48" s="10">
        <f t="shared" ref="AGW48" si="119">100000+100000+70000</f>
        <v>270000</v>
      </c>
      <c r="AGX48" s="10">
        <f t="shared" ref="AGX48" si="120">250000-100000</f>
        <v>150000</v>
      </c>
      <c r="AGY48" s="10">
        <v>0</v>
      </c>
      <c r="AGZ48" s="10">
        <v>0</v>
      </c>
      <c r="AHA48" s="10">
        <v>0</v>
      </c>
      <c r="AHB48" s="10">
        <v>0</v>
      </c>
      <c r="AHC48" s="10">
        <v>0</v>
      </c>
      <c r="AHD48" s="10">
        <v>420000</v>
      </c>
      <c r="AHE48" s="26" t="s">
        <v>55</v>
      </c>
      <c r="AHF48" s="27"/>
      <c r="AHG48" s="24" t="s">
        <v>69</v>
      </c>
      <c r="AHH48" s="25"/>
      <c r="AHI48" s="7" t="s">
        <v>33</v>
      </c>
      <c r="AHJ48" s="7">
        <v>2015</v>
      </c>
      <c r="AHK48" s="7">
        <v>2016</v>
      </c>
      <c r="AHL48" s="10">
        <f>AHM48+AHN48</f>
        <v>420000</v>
      </c>
      <c r="AHM48" s="10">
        <f t="shared" ref="AHM48" si="121">100000+100000+70000</f>
        <v>270000</v>
      </c>
      <c r="AHN48" s="10">
        <f t="shared" ref="AHN48" si="122">250000-100000</f>
        <v>150000</v>
      </c>
      <c r="AHO48" s="10">
        <v>0</v>
      </c>
      <c r="AHP48" s="10">
        <v>0</v>
      </c>
      <c r="AHQ48" s="10">
        <v>0</v>
      </c>
      <c r="AHR48" s="10">
        <v>0</v>
      </c>
      <c r="AHS48" s="10">
        <v>0</v>
      </c>
      <c r="AHT48" s="10">
        <v>420000</v>
      </c>
      <c r="AHU48" s="26" t="s">
        <v>55</v>
      </c>
      <c r="AHV48" s="27"/>
      <c r="AHW48" s="24" t="s">
        <v>69</v>
      </c>
      <c r="AHX48" s="25"/>
      <c r="AHY48" s="7" t="s">
        <v>33</v>
      </c>
      <c r="AHZ48" s="7">
        <v>2015</v>
      </c>
      <c r="AIA48" s="7">
        <v>2016</v>
      </c>
      <c r="AIB48" s="10">
        <f>AIC48+AID48</f>
        <v>420000</v>
      </c>
      <c r="AIC48" s="10">
        <f t="shared" ref="AIC48" si="123">100000+100000+70000</f>
        <v>270000</v>
      </c>
      <c r="AID48" s="10">
        <f t="shared" ref="AID48" si="124">250000-100000</f>
        <v>150000</v>
      </c>
      <c r="AIE48" s="10">
        <v>0</v>
      </c>
      <c r="AIF48" s="10">
        <v>0</v>
      </c>
      <c r="AIG48" s="10">
        <v>0</v>
      </c>
      <c r="AIH48" s="10">
        <v>0</v>
      </c>
      <c r="AII48" s="10">
        <v>0</v>
      </c>
      <c r="AIJ48" s="10">
        <v>420000</v>
      </c>
      <c r="AIK48" s="26" t="s">
        <v>55</v>
      </c>
      <c r="AIL48" s="27"/>
      <c r="AIM48" s="24" t="s">
        <v>69</v>
      </c>
      <c r="AIN48" s="25"/>
      <c r="AIO48" s="7" t="s">
        <v>33</v>
      </c>
      <c r="AIP48" s="7">
        <v>2015</v>
      </c>
      <c r="AIQ48" s="7">
        <v>2016</v>
      </c>
      <c r="AIR48" s="10">
        <f>AIS48+AIT48</f>
        <v>420000</v>
      </c>
      <c r="AIS48" s="10">
        <f t="shared" ref="AIS48" si="125">100000+100000+70000</f>
        <v>270000</v>
      </c>
      <c r="AIT48" s="10">
        <f t="shared" ref="AIT48" si="126">250000-100000</f>
        <v>150000</v>
      </c>
      <c r="AIU48" s="10">
        <v>0</v>
      </c>
      <c r="AIV48" s="10">
        <v>0</v>
      </c>
      <c r="AIW48" s="10">
        <v>0</v>
      </c>
      <c r="AIX48" s="10">
        <v>0</v>
      </c>
      <c r="AIY48" s="10">
        <v>0</v>
      </c>
      <c r="AIZ48" s="10">
        <v>420000</v>
      </c>
      <c r="AJA48" s="26" t="s">
        <v>55</v>
      </c>
      <c r="AJB48" s="27"/>
      <c r="AJC48" s="24" t="s">
        <v>69</v>
      </c>
      <c r="AJD48" s="25"/>
      <c r="AJE48" s="7" t="s">
        <v>33</v>
      </c>
      <c r="AJF48" s="7">
        <v>2015</v>
      </c>
      <c r="AJG48" s="7">
        <v>2016</v>
      </c>
      <c r="AJH48" s="10">
        <f>AJI48+AJJ48</f>
        <v>420000</v>
      </c>
      <c r="AJI48" s="10">
        <f t="shared" ref="AJI48" si="127">100000+100000+70000</f>
        <v>270000</v>
      </c>
      <c r="AJJ48" s="10">
        <f t="shared" ref="AJJ48" si="128">250000-100000</f>
        <v>150000</v>
      </c>
      <c r="AJK48" s="10">
        <v>0</v>
      </c>
      <c r="AJL48" s="10">
        <v>0</v>
      </c>
      <c r="AJM48" s="10">
        <v>0</v>
      </c>
      <c r="AJN48" s="10">
        <v>0</v>
      </c>
      <c r="AJO48" s="10">
        <v>0</v>
      </c>
      <c r="AJP48" s="10">
        <v>420000</v>
      </c>
      <c r="AJQ48" s="26" t="s">
        <v>55</v>
      </c>
      <c r="AJR48" s="27"/>
      <c r="AJS48" s="24" t="s">
        <v>69</v>
      </c>
      <c r="AJT48" s="25"/>
      <c r="AJU48" s="7" t="s">
        <v>33</v>
      </c>
      <c r="AJV48" s="7">
        <v>2015</v>
      </c>
      <c r="AJW48" s="7">
        <v>2016</v>
      </c>
      <c r="AJX48" s="10">
        <f>AJY48+AJZ48</f>
        <v>420000</v>
      </c>
      <c r="AJY48" s="10">
        <f t="shared" ref="AJY48" si="129">100000+100000+70000</f>
        <v>270000</v>
      </c>
      <c r="AJZ48" s="10">
        <f t="shared" ref="AJZ48" si="130">250000-100000</f>
        <v>150000</v>
      </c>
      <c r="AKA48" s="10">
        <v>0</v>
      </c>
      <c r="AKB48" s="10">
        <v>0</v>
      </c>
      <c r="AKC48" s="10">
        <v>0</v>
      </c>
      <c r="AKD48" s="10">
        <v>0</v>
      </c>
      <c r="AKE48" s="10">
        <v>0</v>
      </c>
      <c r="AKF48" s="10">
        <v>420000</v>
      </c>
      <c r="AKG48" s="26" t="s">
        <v>55</v>
      </c>
      <c r="AKH48" s="27"/>
      <c r="AKI48" s="24" t="s">
        <v>69</v>
      </c>
      <c r="AKJ48" s="25"/>
      <c r="AKK48" s="7" t="s">
        <v>33</v>
      </c>
      <c r="AKL48" s="7">
        <v>2015</v>
      </c>
      <c r="AKM48" s="7">
        <v>2016</v>
      </c>
      <c r="AKN48" s="10">
        <f>AKO48+AKP48</f>
        <v>420000</v>
      </c>
      <c r="AKO48" s="10">
        <f t="shared" ref="AKO48" si="131">100000+100000+70000</f>
        <v>270000</v>
      </c>
      <c r="AKP48" s="10">
        <f t="shared" ref="AKP48" si="132">250000-100000</f>
        <v>150000</v>
      </c>
      <c r="AKQ48" s="10">
        <v>0</v>
      </c>
      <c r="AKR48" s="10">
        <v>0</v>
      </c>
      <c r="AKS48" s="10">
        <v>0</v>
      </c>
      <c r="AKT48" s="10">
        <v>0</v>
      </c>
      <c r="AKU48" s="10">
        <v>0</v>
      </c>
      <c r="AKV48" s="10">
        <v>420000</v>
      </c>
      <c r="AKW48" s="26" t="s">
        <v>55</v>
      </c>
      <c r="AKX48" s="27"/>
      <c r="AKY48" s="24" t="s">
        <v>69</v>
      </c>
      <c r="AKZ48" s="25"/>
      <c r="ALA48" s="7" t="s">
        <v>33</v>
      </c>
      <c r="ALB48" s="7">
        <v>2015</v>
      </c>
      <c r="ALC48" s="7">
        <v>2016</v>
      </c>
      <c r="ALD48" s="10">
        <f>ALE48+ALF48</f>
        <v>420000</v>
      </c>
      <c r="ALE48" s="10">
        <f t="shared" ref="ALE48" si="133">100000+100000+70000</f>
        <v>270000</v>
      </c>
      <c r="ALF48" s="10">
        <f t="shared" ref="ALF48" si="134">250000-100000</f>
        <v>150000</v>
      </c>
      <c r="ALG48" s="10">
        <v>0</v>
      </c>
      <c r="ALH48" s="10">
        <v>0</v>
      </c>
      <c r="ALI48" s="10">
        <v>0</v>
      </c>
      <c r="ALJ48" s="10">
        <v>0</v>
      </c>
      <c r="ALK48" s="10">
        <v>0</v>
      </c>
      <c r="ALL48" s="10">
        <v>420000</v>
      </c>
      <c r="ALM48" s="26" t="s">
        <v>55</v>
      </c>
      <c r="ALN48" s="27"/>
      <c r="ALO48" s="24" t="s">
        <v>69</v>
      </c>
      <c r="ALP48" s="25"/>
      <c r="ALQ48" s="7" t="s">
        <v>33</v>
      </c>
      <c r="ALR48" s="7">
        <v>2015</v>
      </c>
      <c r="ALS48" s="7">
        <v>2016</v>
      </c>
      <c r="ALT48" s="10">
        <f>ALU48+ALV48</f>
        <v>420000</v>
      </c>
      <c r="ALU48" s="10">
        <f t="shared" ref="ALU48" si="135">100000+100000+70000</f>
        <v>270000</v>
      </c>
      <c r="ALV48" s="10">
        <f t="shared" ref="ALV48" si="136">250000-100000</f>
        <v>150000</v>
      </c>
      <c r="ALW48" s="10">
        <v>0</v>
      </c>
      <c r="ALX48" s="10">
        <v>0</v>
      </c>
      <c r="ALY48" s="10">
        <v>0</v>
      </c>
      <c r="ALZ48" s="10">
        <v>0</v>
      </c>
      <c r="AMA48" s="10">
        <v>0</v>
      </c>
      <c r="AMB48" s="10">
        <v>420000</v>
      </c>
      <c r="AMC48" s="26" t="s">
        <v>55</v>
      </c>
      <c r="AMD48" s="27"/>
      <c r="AME48" s="24" t="s">
        <v>69</v>
      </c>
      <c r="AMF48" s="25"/>
      <c r="AMG48" s="7" t="s">
        <v>33</v>
      </c>
      <c r="AMH48" s="7">
        <v>2015</v>
      </c>
      <c r="AMI48" s="7">
        <v>2016</v>
      </c>
      <c r="AMJ48" s="10">
        <f>AMK48+AML48</f>
        <v>420000</v>
      </c>
      <c r="AMK48" s="10">
        <f t="shared" ref="AMK48" si="137">100000+100000+70000</f>
        <v>270000</v>
      </c>
      <c r="AML48" s="10">
        <f t="shared" ref="AML48" si="138">250000-100000</f>
        <v>150000</v>
      </c>
      <c r="AMM48" s="10">
        <v>0</v>
      </c>
      <c r="AMN48" s="10">
        <v>0</v>
      </c>
      <c r="AMO48" s="10">
        <v>0</v>
      </c>
      <c r="AMP48" s="10">
        <v>0</v>
      </c>
      <c r="AMQ48" s="10">
        <v>0</v>
      </c>
      <c r="AMR48" s="10">
        <v>420000</v>
      </c>
      <c r="AMS48" s="26" t="s">
        <v>55</v>
      </c>
      <c r="AMT48" s="27"/>
      <c r="AMU48" s="24" t="s">
        <v>69</v>
      </c>
      <c r="AMV48" s="25"/>
      <c r="AMW48" s="7" t="s">
        <v>33</v>
      </c>
      <c r="AMX48" s="7">
        <v>2015</v>
      </c>
      <c r="AMY48" s="7">
        <v>2016</v>
      </c>
      <c r="AMZ48" s="10">
        <f>ANA48+ANB48</f>
        <v>420000</v>
      </c>
      <c r="ANA48" s="10">
        <f t="shared" ref="ANA48" si="139">100000+100000+70000</f>
        <v>270000</v>
      </c>
      <c r="ANB48" s="10">
        <f t="shared" ref="ANB48" si="140">250000-100000</f>
        <v>150000</v>
      </c>
      <c r="ANC48" s="10">
        <v>0</v>
      </c>
      <c r="AND48" s="10">
        <v>0</v>
      </c>
      <c r="ANE48" s="10">
        <v>0</v>
      </c>
      <c r="ANF48" s="10">
        <v>0</v>
      </c>
      <c r="ANG48" s="10">
        <v>0</v>
      </c>
      <c r="ANH48" s="10">
        <v>420000</v>
      </c>
      <c r="ANI48" s="26" t="s">
        <v>55</v>
      </c>
      <c r="ANJ48" s="27"/>
      <c r="ANK48" s="24" t="s">
        <v>69</v>
      </c>
      <c r="ANL48" s="25"/>
      <c r="ANM48" s="7" t="s">
        <v>33</v>
      </c>
      <c r="ANN48" s="7">
        <v>2015</v>
      </c>
      <c r="ANO48" s="7">
        <v>2016</v>
      </c>
      <c r="ANP48" s="10">
        <f>ANQ48+ANR48</f>
        <v>420000</v>
      </c>
      <c r="ANQ48" s="10">
        <f t="shared" ref="ANQ48" si="141">100000+100000+70000</f>
        <v>270000</v>
      </c>
      <c r="ANR48" s="10">
        <f t="shared" ref="ANR48" si="142">250000-100000</f>
        <v>150000</v>
      </c>
      <c r="ANS48" s="10">
        <v>0</v>
      </c>
      <c r="ANT48" s="10">
        <v>0</v>
      </c>
      <c r="ANU48" s="10">
        <v>0</v>
      </c>
      <c r="ANV48" s="10">
        <v>0</v>
      </c>
      <c r="ANW48" s="10">
        <v>0</v>
      </c>
      <c r="ANX48" s="10">
        <v>420000</v>
      </c>
      <c r="ANY48" s="26" t="s">
        <v>55</v>
      </c>
      <c r="ANZ48" s="27"/>
      <c r="AOA48" s="24" t="s">
        <v>69</v>
      </c>
      <c r="AOB48" s="25"/>
      <c r="AOC48" s="7" t="s">
        <v>33</v>
      </c>
      <c r="AOD48" s="7">
        <v>2015</v>
      </c>
      <c r="AOE48" s="7">
        <v>2016</v>
      </c>
      <c r="AOF48" s="10">
        <f>AOG48+AOH48</f>
        <v>420000</v>
      </c>
      <c r="AOG48" s="10">
        <f t="shared" ref="AOG48" si="143">100000+100000+70000</f>
        <v>270000</v>
      </c>
      <c r="AOH48" s="10">
        <f t="shared" ref="AOH48" si="144">250000-100000</f>
        <v>150000</v>
      </c>
      <c r="AOI48" s="10">
        <v>0</v>
      </c>
      <c r="AOJ48" s="10">
        <v>0</v>
      </c>
      <c r="AOK48" s="10">
        <v>0</v>
      </c>
      <c r="AOL48" s="10">
        <v>0</v>
      </c>
      <c r="AOM48" s="10">
        <v>0</v>
      </c>
      <c r="AON48" s="10">
        <v>420000</v>
      </c>
      <c r="AOO48" s="26" t="s">
        <v>55</v>
      </c>
      <c r="AOP48" s="27"/>
      <c r="AOQ48" s="24" t="s">
        <v>69</v>
      </c>
      <c r="AOR48" s="25"/>
      <c r="AOS48" s="7" t="s">
        <v>33</v>
      </c>
      <c r="AOT48" s="7">
        <v>2015</v>
      </c>
      <c r="AOU48" s="7">
        <v>2016</v>
      </c>
      <c r="AOV48" s="10">
        <f>AOW48+AOX48</f>
        <v>420000</v>
      </c>
      <c r="AOW48" s="10">
        <f t="shared" ref="AOW48" si="145">100000+100000+70000</f>
        <v>270000</v>
      </c>
      <c r="AOX48" s="10">
        <f t="shared" ref="AOX48" si="146">250000-100000</f>
        <v>150000</v>
      </c>
      <c r="AOY48" s="10">
        <v>0</v>
      </c>
      <c r="AOZ48" s="10">
        <v>0</v>
      </c>
      <c r="APA48" s="10">
        <v>0</v>
      </c>
      <c r="APB48" s="10">
        <v>0</v>
      </c>
      <c r="APC48" s="10">
        <v>0</v>
      </c>
      <c r="APD48" s="10">
        <v>420000</v>
      </c>
      <c r="APE48" s="26" t="s">
        <v>55</v>
      </c>
      <c r="APF48" s="27"/>
      <c r="APG48" s="24" t="s">
        <v>69</v>
      </c>
      <c r="APH48" s="25"/>
      <c r="API48" s="7" t="s">
        <v>33</v>
      </c>
      <c r="APJ48" s="7">
        <v>2015</v>
      </c>
      <c r="APK48" s="7">
        <v>2016</v>
      </c>
      <c r="APL48" s="10">
        <f>APM48+APN48</f>
        <v>420000</v>
      </c>
      <c r="APM48" s="10">
        <f t="shared" ref="APM48" si="147">100000+100000+70000</f>
        <v>270000</v>
      </c>
      <c r="APN48" s="10">
        <f t="shared" ref="APN48" si="148">250000-100000</f>
        <v>150000</v>
      </c>
      <c r="APO48" s="10">
        <v>0</v>
      </c>
      <c r="APP48" s="10">
        <v>0</v>
      </c>
      <c r="APQ48" s="10">
        <v>0</v>
      </c>
      <c r="APR48" s="10">
        <v>0</v>
      </c>
      <c r="APS48" s="10">
        <v>0</v>
      </c>
      <c r="APT48" s="10">
        <v>420000</v>
      </c>
      <c r="APU48" s="26" t="s">
        <v>55</v>
      </c>
      <c r="APV48" s="27"/>
      <c r="APW48" s="24" t="s">
        <v>69</v>
      </c>
      <c r="APX48" s="25"/>
      <c r="APY48" s="7" t="s">
        <v>33</v>
      </c>
      <c r="APZ48" s="7">
        <v>2015</v>
      </c>
      <c r="AQA48" s="7">
        <v>2016</v>
      </c>
      <c r="AQB48" s="10">
        <f>AQC48+AQD48</f>
        <v>420000</v>
      </c>
      <c r="AQC48" s="10">
        <f t="shared" ref="AQC48" si="149">100000+100000+70000</f>
        <v>270000</v>
      </c>
      <c r="AQD48" s="10">
        <f t="shared" ref="AQD48" si="150">250000-100000</f>
        <v>150000</v>
      </c>
      <c r="AQE48" s="10">
        <v>0</v>
      </c>
      <c r="AQF48" s="10">
        <v>0</v>
      </c>
      <c r="AQG48" s="10">
        <v>0</v>
      </c>
      <c r="AQH48" s="10">
        <v>0</v>
      </c>
      <c r="AQI48" s="10">
        <v>0</v>
      </c>
      <c r="AQJ48" s="10">
        <v>420000</v>
      </c>
      <c r="AQK48" s="26" t="s">
        <v>55</v>
      </c>
      <c r="AQL48" s="27"/>
      <c r="AQM48" s="24" t="s">
        <v>69</v>
      </c>
      <c r="AQN48" s="25"/>
      <c r="AQO48" s="7" t="s">
        <v>33</v>
      </c>
      <c r="AQP48" s="7">
        <v>2015</v>
      </c>
      <c r="AQQ48" s="7">
        <v>2016</v>
      </c>
      <c r="AQR48" s="10">
        <f>AQS48+AQT48</f>
        <v>420000</v>
      </c>
      <c r="AQS48" s="10">
        <f t="shared" ref="AQS48" si="151">100000+100000+70000</f>
        <v>270000</v>
      </c>
      <c r="AQT48" s="10">
        <f t="shared" ref="AQT48" si="152">250000-100000</f>
        <v>150000</v>
      </c>
      <c r="AQU48" s="10">
        <v>0</v>
      </c>
      <c r="AQV48" s="10">
        <v>0</v>
      </c>
      <c r="AQW48" s="10">
        <v>0</v>
      </c>
      <c r="AQX48" s="10">
        <v>0</v>
      </c>
      <c r="AQY48" s="10">
        <v>0</v>
      </c>
      <c r="AQZ48" s="10">
        <v>420000</v>
      </c>
      <c r="ARA48" s="26" t="s">
        <v>55</v>
      </c>
      <c r="ARB48" s="27"/>
      <c r="ARC48" s="24" t="s">
        <v>69</v>
      </c>
      <c r="ARD48" s="25"/>
      <c r="ARE48" s="7" t="s">
        <v>33</v>
      </c>
      <c r="ARF48" s="7">
        <v>2015</v>
      </c>
      <c r="ARG48" s="7">
        <v>2016</v>
      </c>
      <c r="ARH48" s="10">
        <f>ARI48+ARJ48</f>
        <v>420000</v>
      </c>
      <c r="ARI48" s="10">
        <f t="shared" ref="ARI48" si="153">100000+100000+70000</f>
        <v>270000</v>
      </c>
      <c r="ARJ48" s="10">
        <f t="shared" ref="ARJ48" si="154">250000-100000</f>
        <v>150000</v>
      </c>
      <c r="ARK48" s="10">
        <v>0</v>
      </c>
      <c r="ARL48" s="10">
        <v>0</v>
      </c>
      <c r="ARM48" s="10">
        <v>0</v>
      </c>
      <c r="ARN48" s="10">
        <v>0</v>
      </c>
      <c r="ARO48" s="10">
        <v>0</v>
      </c>
      <c r="ARP48" s="10">
        <v>420000</v>
      </c>
      <c r="ARQ48" s="26" t="s">
        <v>55</v>
      </c>
      <c r="ARR48" s="27"/>
      <c r="ARS48" s="24" t="s">
        <v>69</v>
      </c>
      <c r="ART48" s="25"/>
      <c r="ARU48" s="7" t="s">
        <v>33</v>
      </c>
      <c r="ARV48" s="7">
        <v>2015</v>
      </c>
      <c r="ARW48" s="7">
        <v>2016</v>
      </c>
      <c r="ARX48" s="10">
        <f>ARY48+ARZ48</f>
        <v>420000</v>
      </c>
      <c r="ARY48" s="10">
        <f t="shared" ref="ARY48" si="155">100000+100000+70000</f>
        <v>270000</v>
      </c>
      <c r="ARZ48" s="10">
        <f t="shared" ref="ARZ48" si="156">250000-100000</f>
        <v>150000</v>
      </c>
      <c r="ASA48" s="10">
        <v>0</v>
      </c>
      <c r="ASB48" s="10">
        <v>0</v>
      </c>
      <c r="ASC48" s="10">
        <v>0</v>
      </c>
      <c r="ASD48" s="10">
        <v>0</v>
      </c>
      <c r="ASE48" s="10">
        <v>0</v>
      </c>
      <c r="ASF48" s="10">
        <v>420000</v>
      </c>
      <c r="ASG48" s="26" t="s">
        <v>55</v>
      </c>
      <c r="ASH48" s="27"/>
      <c r="ASI48" s="24" t="s">
        <v>69</v>
      </c>
      <c r="ASJ48" s="25"/>
      <c r="ASK48" s="7" t="s">
        <v>33</v>
      </c>
      <c r="ASL48" s="7">
        <v>2015</v>
      </c>
      <c r="ASM48" s="7">
        <v>2016</v>
      </c>
      <c r="ASN48" s="10">
        <f>ASO48+ASP48</f>
        <v>420000</v>
      </c>
      <c r="ASO48" s="10">
        <f t="shared" ref="ASO48" si="157">100000+100000+70000</f>
        <v>270000</v>
      </c>
      <c r="ASP48" s="10">
        <f t="shared" ref="ASP48" si="158">250000-100000</f>
        <v>150000</v>
      </c>
      <c r="ASQ48" s="10">
        <v>0</v>
      </c>
      <c r="ASR48" s="10">
        <v>0</v>
      </c>
      <c r="ASS48" s="10">
        <v>0</v>
      </c>
      <c r="AST48" s="10">
        <v>0</v>
      </c>
      <c r="ASU48" s="10">
        <v>0</v>
      </c>
      <c r="ASV48" s="10">
        <v>420000</v>
      </c>
      <c r="ASW48" s="26" t="s">
        <v>55</v>
      </c>
      <c r="ASX48" s="27"/>
      <c r="ASY48" s="24" t="s">
        <v>69</v>
      </c>
      <c r="ASZ48" s="25"/>
      <c r="ATA48" s="7" t="s">
        <v>33</v>
      </c>
      <c r="ATB48" s="7">
        <v>2015</v>
      </c>
      <c r="ATC48" s="7">
        <v>2016</v>
      </c>
      <c r="ATD48" s="10">
        <f>ATE48+ATF48</f>
        <v>420000</v>
      </c>
      <c r="ATE48" s="10">
        <f t="shared" ref="ATE48" si="159">100000+100000+70000</f>
        <v>270000</v>
      </c>
      <c r="ATF48" s="10">
        <f t="shared" ref="ATF48" si="160">250000-100000</f>
        <v>150000</v>
      </c>
      <c r="ATG48" s="10">
        <v>0</v>
      </c>
      <c r="ATH48" s="10">
        <v>0</v>
      </c>
      <c r="ATI48" s="10">
        <v>0</v>
      </c>
      <c r="ATJ48" s="10">
        <v>0</v>
      </c>
      <c r="ATK48" s="10">
        <v>0</v>
      </c>
      <c r="ATL48" s="10">
        <v>420000</v>
      </c>
      <c r="ATM48" s="26" t="s">
        <v>55</v>
      </c>
      <c r="ATN48" s="27"/>
      <c r="ATO48" s="24" t="s">
        <v>69</v>
      </c>
      <c r="ATP48" s="25"/>
      <c r="ATQ48" s="7" t="s">
        <v>33</v>
      </c>
      <c r="ATR48" s="7">
        <v>2015</v>
      </c>
      <c r="ATS48" s="7">
        <v>2016</v>
      </c>
      <c r="ATT48" s="10">
        <f>ATU48+ATV48</f>
        <v>420000</v>
      </c>
      <c r="ATU48" s="10">
        <f t="shared" ref="ATU48" si="161">100000+100000+70000</f>
        <v>270000</v>
      </c>
      <c r="ATV48" s="10">
        <f t="shared" ref="ATV48" si="162">250000-100000</f>
        <v>150000</v>
      </c>
      <c r="ATW48" s="10">
        <v>0</v>
      </c>
      <c r="ATX48" s="10">
        <v>0</v>
      </c>
      <c r="ATY48" s="10">
        <v>0</v>
      </c>
      <c r="ATZ48" s="10">
        <v>0</v>
      </c>
      <c r="AUA48" s="10">
        <v>0</v>
      </c>
      <c r="AUB48" s="10">
        <v>420000</v>
      </c>
      <c r="AUC48" s="26" t="s">
        <v>55</v>
      </c>
      <c r="AUD48" s="27"/>
      <c r="AUE48" s="24" t="s">
        <v>69</v>
      </c>
      <c r="AUF48" s="25"/>
      <c r="AUG48" s="7" t="s">
        <v>33</v>
      </c>
      <c r="AUH48" s="7">
        <v>2015</v>
      </c>
      <c r="AUI48" s="7">
        <v>2016</v>
      </c>
      <c r="AUJ48" s="10">
        <f>AUK48+AUL48</f>
        <v>420000</v>
      </c>
      <c r="AUK48" s="10">
        <f t="shared" ref="AUK48" si="163">100000+100000+70000</f>
        <v>270000</v>
      </c>
      <c r="AUL48" s="10">
        <f t="shared" ref="AUL48" si="164">250000-100000</f>
        <v>150000</v>
      </c>
      <c r="AUM48" s="10">
        <v>0</v>
      </c>
      <c r="AUN48" s="10">
        <v>0</v>
      </c>
      <c r="AUO48" s="10">
        <v>0</v>
      </c>
      <c r="AUP48" s="10">
        <v>0</v>
      </c>
      <c r="AUQ48" s="10">
        <v>0</v>
      </c>
      <c r="AUR48" s="10">
        <v>420000</v>
      </c>
      <c r="AUS48" s="26" t="s">
        <v>55</v>
      </c>
      <c r="AUT48" s="27"/>
      <c r="AUU48" s="24" t="s">
        <v>69</v>
      </c>
      <c r="AUV48" s="25"/>
      <c r="AUW48" s="7" t="s">
        <v>33</v>
      </c>
      <c r="AUX48" s="7">
        <v>2015</v>
      </c>
      <c r="AUY48" s="7">
        <v>2016</v>
      </c>
      <c r="AUZ48" s="10">
        <f>AVA48+AVB48</f>
        <v>420000</v>
      </c>
      <c r="AVA48" s="10">
        <f t="shared" ref="AVA48" si="165">100000+100000+70000</f>
        <v>270000</v>
      </c>
      <c r="AVB48" s="10">
        <f t="shared" ref="AVB48" si="166">250000-100000</f>
        <v>150000</v>
      </c>
      <c r="AVC48" s="10">
        <v>0</v>
      </c>
      <c r="AVD48" s="10">
        <v>0</v>
      </c>
      <c r="AVE48" s="10">
        <v>0</v>
      </c>
      <c r="AVF48" s="10">
        <v>0</v>
      </c>
      <c r="AVG48" s="10">
        <v>0</v>
      </c>
      <c r="AVH48" s="10">
        <v>420000</v>
      </c>
      <c r="AVI48" s="26" t="s">
        <v>55</v>
      </c>
      <c r="AVJ48" s="27"/>
      <c r="AVK48" s="24" t="s">
        <v>69</v>
      </c>
      <c r="AVL48" s="25"/>
      <c r="AVM48" s="7" t="s">
        <v>33</v>
      </c>
      <c r="AVN48" s="7">
        <v>2015</v>
      </c>
      <c r="AVO48" s="7">
        <v>2016</v>
      </c>
      <c r="AVP48" s="10">
        <f>AVQ48+AVR48</f>
        <v>420000</v>
      </c>
      <c r="AVQ48" s="10">
        <f t="shared" ref="AVQ48" si="167">100000+100000+70000</f>
        <v>270000</v>
      </c>
      <c r="AVR48" s="10">
        <f t="shared" ref="AVR48" si="168">250000-100000</f>
        <v>150000</v>
      </c>
      <c r="AVS48" s="10">
        <v>0</v>
      </c>
      <c r="AVT48" s="10">
        <v>0</v>
      </c>
      <c r="AVU48" s="10">
        <v>0</v>
      </c>
      <c r="AVV48" s="10">
        <v>0</v>
      </c>
      <c r="AVW48" s="10">
        <v>0</v>
      </c>
      <c r="AVX48" s="10">
        <v>420000</v>
      </c>
      <c r="AVY48" s="26" t="s">
        <v>55</v>
      </c>
      <c r="AVZ48" s="27"/>
      <c r="AWA48" s="24" t="s">
        <v>69</v>
      </c>
      <c r="AWB48" s="25"/>
      <c r="AWC48" s="7" t="s">
        <v>33</v>
      </c>
      <c r="AWD48" s="7">
        <v>2015</v>
      </c>
      <c r="AWE48" s="7">
        <v>2016</v>
      </c>
      <c r="AWF48" s="10">
        <f>AWG48+AWH48</f>
        <v>420000</v>
      </c>
      <c r="AWG48" s="10">
        <f t="shared" ref="AWG48" si="169">100000+100000+70000</f>
        <v>270000</v>
      </c>
      <c r="AWH48" s="10">
        <f t="shared" ref="AWH48" si="170">250000-100000</f>
        <v>150000</v>
      </c>
      <c r="AWI48" s="10">
        <v>0</v>
      </c>
      <c r="AWJ48" s="10">
        <v>0</v>
      </c>
      <c r="AWK48" s="10">
        <v>0</v>
      </c>
      <c r="AWL48" s="10">
        <v>0</v>
      </c>
      <c r="AWM48" s="10">
        <v>0</v>
      </c>
      <c r="AWN48" s="10">
        <v>420000</v>
      </c>
      <c r="AWO48" s="26" t="s">
        <v>55</v>
      </c>
      <c r="AWP48" s="27"/>
      <c r="AWQ48" s="24" t="s">
        <v>69</v>
      </c>
      <c r="AWR48" s="25"/>
      <c r="AWS48" s="7" t="s">
        <v>33</v>
      </c>
      <c r="AWT48" s="7">
        <v>2015</v>
      </c>
      <c r="AWU48" s="7">
        <v>2016</v>
      </c>
      <c r="AWV48" s="10">
        <f>AWW48+AWX48</f>
        <v>420000</v>
      </c>
      <c r="AWW48" s="10">
        <f t="shared" ref="AWW48" si="171">100000+100000+70000</f>
        <v>270000</v>
      </c>
      <c r="AWX48" s="10">
        <f t="shared" ref="AWX48" si="172">250000-100000</f>
        <v>150000</v>
      </c>
      <c r="AWY48" s="10">
        <v>0</v>
      </c>
      <c r="AWZ48" s="10">
        <v>0</v>
      </c>
      <c r="AXA48" s="10">
        <v>0</v>
      </c>
      <c r="AXB48" s="10">
        <v>0</v>
      </c>
      <c r="AXC48" s="10">
        <v>0</v>
      </c>
      <c r="AXD48" s="10">
        <v>420000</v>
      </c>
      <c r="AXE48" s="26" t="s">
        <v>55</v>
      </c>
      <c r="AXF48" s="27"/>
      <c r="AXG48" s="24" t="s">
        <v>69</v>
      </c>
      <c r="AXH48" s="25"/>
      <c r="AXI48" s="7" t="s">
        <v>33</v>
      </c>
      <c r="AXJ48" s="7">
        <v>2015</v>
      </c>
      <c r="AXK48" s="7">
        <v>2016</v>
      </c>
      <c r="AXL48" s="10">
        <f>AXM48+AXN48</f>
        <v>420000</v>
      </c>
      <c r="AXM48" s="10">
        <f t="shared" ref="AXM48" si="173">100000+100000+70000</f>
        <v>270000</v>
      </c>
      <c r="AXN48" s="10">
        <f t="shared" ref="AXN48" si="174">250000-100000</f>
        <v>150000</v>
      </c>
      <c r="AXO48" s="10">
        <v>0</v>
      </c>
      <c r="AXP48" s="10">
        <v>0</v>
      </c>
      <c r="AXQ48" s="10">
        <v>0</v>
      </c>
      <c r="AXR48" s="10">
        <v>0</v>
      </c>
      <c r="AXS48" s="10">
        <v>0</v>
      </c>
      <c r="AXT48" s="10">
        <v>420000</v>
      </c>
      <c r="AXU48" s="26" t="s">
        <v>55</v>
      </c>
      <c r="AXV48" s="27"/>
      <c r="AXW48" s="24" t="s">
        <v>69</v>
      </c>
      <c r="AXX48" s="25"/>
      <c r="AXY48" s="7" t="s">
        <v>33</v>
      </c>
      <c r="AXZ48" s="7">
        <v>2015</v>
      </c>
      <c r="AYA48" s="7">
        <v>2016</v>
      </c>
      <c r="AYB48" s="10">
        <f>AYC48+AYD48</f>
        <v>420000</v>
      </c>
      <c r="AYC48" s="10">
        <f t="shared" ref="AYC48" si="175">100000+100000+70000</f>
        <v>270000</v>
      </c>
      <c r="AYD48" s="10">
        <f t="shared" ref="AYD48" si="176">250000-100000</f>
        <v>150000</v>
      </c>
      <c r="AYE48" s="10">
        <v>0</v>
      </c>
      <c r="AYF48" s="10">
        <v>0</v>
      </c>
      <c r="AYG48" s="10">
        <v>0</v>
      </c>
      <c r="AYH48" s="10">
        <v>0</v>
      </c>
      <c r="AYI48" s="10">
        <v>0</v>
      </c>
      <c r="AYJ48" s="10">
        <v>420000</v>
      </c>
      <c r="AYK48" s="26" t="s">
        <v>55</v>
      </c>
      <c r="AYL48" s="27"/>
      <c r="AYM48" s="24" t="s">
        <v>69</v>
      </c>
      <c r="AYN48" s="25"/>
      <c r="AYO48" s="7" t="s">
        <v>33</v>
      </c>
      <c r="AYP48" s="7">
        <v>2015</v>
      </c>
      <c r="AYQ48" s="7">
        <v>2016</v>
      </c>
      <c r="AYR48" s="10">
        <f>AYS48+AYT48</f>
        <v>420000</v>
      </c>
      <c r="AYS48" s="10">
        <f t="shared" ref="AYS48" si="177">100000+100000+70000</f>
        <v>270000</v>
      </c>
      <c r="AYT48" s="10">
        <f t="shared" ref="AYT48" si="178">250000-100000</f>
        <v>150000</v>
      </c>
      <c r="AYU48" s="10">
        <v>0</v>
      </c>
      <c r="AYV48" s="10">
        <v>0</v>
      </c>
      <c r="AYW48" s="10">
        <v>0</v>
      </c>
      <c r="AYX48" s="10">
        <v>0</v>
      </c>
      <c r="AYY48" s="10">
        <v>0</v>
      </c>
      <c r="AYZ48" s="10">
        <v>420000</v>
      </c>
      <c r="AZA48" s="26" t="s">
        <v>55</v>
      </c>
      <c r="AZB48" s="27"/>
      <c r="AZC48" s="24" t="s">
        <v>69</v>
      </c>
      <c r="AZD48" s="25"/>
      <c r="AZE48" s="7" t="s">
        <v>33</v>
      </c>
      <c r="AZF48" s="7">
        <v>2015</v>
      </c>
      <c r="AZG48" s="7">
        <v>2016</v>
      </c>
      <c r="AZH48" s="10">
        <f>AZI48+AZJ48</f>
        <v>420000</v>
      </c>
      <c r="AZI48" s="10">
        <f t="shared" ref="AZI48" si="179">100000+100000+70000</f>
        <v>270000</v>
      </c>
      <c r="AZJ48" s="10">
        <f t="shared" ref="AZJ48" si="180">250000-100000</f>
        <v>150000</v>
      </c>
      <c r="AZK48" s="10">
        <v>0</v>
      </c>
      <c r="AZL48" s="10">
        <v>0</v>
      </c>
      <c r="AZM48" s="10">
        <v>0</v>
      </c>
      <c r="AZN48" s="10">
        <v>0</v>
      </c>
      <c r="AZO48" s="10">
        <v>0</v>
      </c>
      <c r="AZP48" s="10">
        <v>420000</v>
      </c>
      <c r="AZQ48" s="26" t="s">
        <v>55</v>
      </c>
      <c r="AZR48" s="27"/>
      <c r="AZS48" s="24" t="s">
        <v>69</v>
      </c>
      <c r="AZT48" s="25"/>
      <c r="AZU48" s="7" t="s">
        <v>33</v>
      </c>
      <c r="AZV48" s="7">
        <v>2015</v>
      </c>
      <c r="AZW48" s="7">
        <v>2016</v>
      </c>
      <c r="AZX48" s="10">
        <f>AZY48+AZZ48</f>
        <v>420000</v>
      </c>
      <c r="AZY48" s="10">
        <f t="shared" ref="AZY48" si="181">100000+100000+70000</f>
        <v>270000</v>
      </c>
      <c r="AZZ48" s="10">
        <f t="shared" ref="AZZ48" si="182">250000-100000</f>
        <v>150000</v>
      </c>
      <c r="BAA48" s="10">
        <v>0</v>
      </c>
      <c r="BAB48" s="10">
        <v>0</v>
      </c>
      <c r="BAC48" s="10">
        <v>0</v>
      </c>
      <c r="BAD48" s="10">
        <v>0</v>
      </c>
      <c r="BAE48" s="10">
        <v>0</v>
      </c>
      <c r="BAF48" s="10">
        <v>420000</v>
      </c>
      <c r="BAG48" s="26" t="s">
        <v>55</v>
      </c>
      <c r="BAH48" s="27"/>
      <c r="BAI48" s="24" t="s">
        <v>69</v>
      </c>
      <c r="BAJ48" s="25"/>
      <c r="BAK48" s="7" t="s">
        <v>33</v>
      </c>
      <c r="BAL48" s="7">
        <v>2015</v>
      </c>
      <c r="BAM48" s="7">
        <v>2016</v>
      </c>
      <c r="BAN48" s="10">
        <f>BAO48+BAP48</f>
        <v>420000</v>
      </c>
      <c r="BAO48" s="10">
        <f t="shared" ref="BAO48" si="183">100000+100000+70000</f>
        <v>270000</v>
      </c>
      <c r="BAP48" s="10">
        <f t="shared" ref="BAP48" si="184">250000-100000</f>
        <v>150000</v>
      </c>
      <c r="BAQ48" s="10">
        <v>0</v>
      </c>
      <c r="BAR48" s="10">
        <v>0</v>
      </c>
      <c r="BAS48" s="10">
        <v>0</v>
      </c>
      <c r="BAT48" s="10">
        <v>0</v>
      </c>
      <c r="BAU48" s="10">
        <v>0</v>
      </c>
      <c r="BAV48" s="10">
        <v>420000</v>
      </c>
      <c r="BAW48" s="26" t="s">
        <v>55</v>
      </c>
      <c r="BAX48" s="27"/>
      <c r="BAY48" s="24" t="s">
        <v>69</v>
      </c>
      <c r="BAZ48" s="25"/>
      <c r="BBA48" s="7" t="s">
        <v>33</v>
      </c>
      <c r="BBB48" s="7">
        <v>2015</v>
      </c>
      <c r="BBC48" s="7">
        <v>2016</v>
      </c>
      <c r="BBD48" s="10">
        <f>BBE48+BBF48</f>
        <v>420000</v>
      </c>
      <c r="BBE48" s="10">
        <f t="shared" ref="BBE48" si="185">100000+100000+70000</f>
        <v>270000</v>
      </c>
      <c r="BBF48" s="10">
        <f t="shared" ref="BBF48" si="186">250000-100000</f>
        <v>150000</v>
      </c>
      <c r="BBG48" s="10">
        <v>0</v>
      </c>
      <c r="BBH48" s="10">
        <v>0</v>
      </c>
      <c r="BBI48" s="10">
        <v>0</v>
      </c>
      <c r="BBJ48" s="10">
        <v>0</v>
      </c>
      <c r="BBK48" s="10">
        <v>0</v>
      </c>
      <c r="BBL48" s="10">
        <v>420000</v>
      </c>
      <c r="BBM48" s="26" t="s">
        <v>55</v>
      </c>
      <c r="BBN48" s="27"/>
      <c r="BBO48" s="24" t="s">
        <v>69</v>
      </c>
      <c r="BBP48" s="25"/>
      <c r="BBQ48" s="7" t="s">
        <v>33</v>
      </c>
      <c r="BBR48" s="7">
        <v>2015</v>
      </c>
      <c r="BBS48" s="7">
        <v>2016</v>
      </c>
      <c r="BBT48" s="10">
        <f>BBU48+BBV48</f>
        <v>420000</v>
      </c>
      <c r="BBU48" s="10">
        <f t="shared" ref="BBU48" si="187">100000+100000+70000</f>
        <v>270000</v>
      </c>
      <c r="BBV48" s="10">
        <f t="shared" ref="BBV48" si="188">250000-100000</f>
        <v>150000</v>
      </c>
      <c r="BBW48" s="10">
        <v>0</v>
      </c>
      <c r="BBX48" s="10">
        <v>0</v>
      </c>
      <c r="BBY48" s="10">
        <v>0</v>
      </c>
      <c r="BBZ48" s="10">
        <v>0</v>
      </c>
      <c r="BCA48" s="10">
        <v>0</v>
      </c>
      <c r="BCB48" s="10">
        <v>420000</v>
      </c>
      <c r="BCC48" s="26" t="s">
        <v>55</v>
      </c>
      <c r="BCD48" s="27"/>
      <c r="BCE48" s="24" t="s">
        <v>69</v>
      </c>
      <c r="BCF48" s="25"/>
      <c r="BCG48" s="7" t="s">
        <v>33</v>
      </c>
      <c r="BCH48" s="7">
        <v>2015</v>
      </c>
      <c r="BCI48" s="7">
        <v>2016</v>
      </c>
      <c r="BCJ48" s="10">
        <f>BCK48+BCL48</f>
        <v>420000</v>
      </c>
      <c r="BCK48" s="10">
        <f t="shared" ref="BCK48" si="189">100000+100000+70000</f>
        <v>270000</v>
      </c>
      <c r="BCL48" s="10">
        <f t="shared" ref="BCL48" si="190">250000-100000</f>
        <v>150000</v>
      </c>
      <c r="BCM48" s="10">
        <v>0</v>
      </c>
      <c r="BCN48" s="10">
        <v>0</v>
      </c>
      <c r="BCO48" s="10">
        <v>0</v>
      </c>
      <c r="BCP48" s="10">
        <v>0</v>
      </c>
      <c r="BCQ48" s="10">
        <v>0</v>
      </c>
      <c r="BCR48" s="10">
        <v>420000</v>
      </c>
      <c r="BCS48" s="26" t="s">
        <v>55</v>
      </c>
      <c r="BCT48" s="27"/>
      <c r="BCU48" s="24" t="s">
        <v>69</v>
      </c>
      <c r="BCV48" s="25"/>
      <c r="BCW48" s="7" t="s">
        <v>33</v>
      </c>
      <c r="BCX48" s="7">
        <v>2015</v>
      </c>
      <c r="BCY48" s="7">
        <v>2016</v>
      </c>
      <c r="BCZ48" s="10">
        <f>BDA48+BDB48</f>
        <v>420000</v>
      </c>
      <c r="BDA48" s="10">
        <f t="shared" ref="BDA48" si="191">100000+100000+70000</f>
        <v>270000</v>
      </c>
      <c r="BDB48" s="10">
        <f t="shared" ref="BDB48" si="192">250000-100000</f>
        <v>150000</v>
      </c>
      <c r="BDC48" s="10">
        <v>0</v>
      </c>
      <c r="BDD48" s="10">
        <v>0</v>
      </c>
      <c r="BDE48" s="10">
        <v>0</v>
      </c>
      <c r="BDF48" s="10">
        <v>0</v>
      </c>
      <c r="BDG48" s="10">
        <v>0</v>
      </c>
      <c r="BDH48" s="10">
        <v>420000</v>
      </c>
      <c r="BDI48" s="26" t="s">
        <v>55</v>
      </c>
      <c r="BDJ48" s="27"/>
      <c r="BDK48" s="24" t="s">
        <v>69</v>
      </c>
      <c r="BDL48" s="25"/>
      <c r="BDM48" s="7" t="s">
        <v>33</v>
      </c>
      <c r="BDN48" s="7">
        <v>2015</v>
      </c>
      <c r="BDO48" s="7">
        <v>2016</v>
      </c>
      <c r="BDP48" s="10">
        <f>BDQ48+BDR48</f>
        <v>420000</v>
      </c>
      <c r="BDQ48" s="10">
        <f t="shared" ref="BDQ48" si="193">100000+100000+70000</f>
        <v>270000</v>
      </c>
      <c r="BDR48" s="10">
        <f t="shared" ref="BDR48" si="194">250000-100000</f>
        <v>150000</v>
      </c>
      <c r="BDS48" s="10">
        <v>0</v>
      </c>
      <c r="BDT48" s="10">
        <v>0</v>
      </c>
      <c r="BDU48" s="10">
        <v>0</v>
      </c>
      <c r="BDV48" s="10">
        <v>0</v>
      </c>
      <c r="BDW48" s="10">
        <v>0</v>
      </c>
      <c r="BDX48" s="10">
        <v>420000</v>
      </c>
      <c r="BDY48" s="26" t="s">
        <v>55</v>
      </c>
      <c r="BDZ48" s="27"/>
      <c r="BEA48" s="24" t="s">
        <v>69</v>
      </c>
      <c r="BEB48" s="25"/>
      <c r="BEC48" s="7" t="s">
        <v>33</v>
      </c>
      <c r="BED48" s="7">
        <v>2015</v>
      </c>
      <c r="BEE48" s="7">
        <v>2016</v>
      </c>
      <c r="BEF48" s="10">
        <f>BEG48+BEH48</f>
        <v>420000</v>
      </c>
      <c r="BEG48" s="10">
        <f t="shared" ref="BEG48" si="195">100000+100000+70000</f>
        <v>270000</v>
      </c>
      <c r="BEH48" s="10">
        <f t="shared" ref="BEH48" si="196">250000-100000</f>
        <v>150000</v>
      </c>
      <c r="BEI48" s="10">
        <v>0</v>
      </c>
      <c r="BEJ48" s="10">
        <v>0</v>
      </c>
      <c r="BEK48" s="10">
        <v>0</v>
      </c>
      <c r="BEL48" s="10">
        <v>0</v>
      </c>
      <c r="BEM48" s="10">
        <v>0</v>
      </c>
      <c r="BEN48" s="10">
        <v>420000</v>
      </c>
      <c r="BEO48" s="26" t="s">
        <v>55</v>
      </c>
      <c r="BEP48" s="27"/>
      <c r="BEQ48" s="24" t="s">
        <v>69</v>
      </c>
      <c r="BER48" s="25"/>
      <c r="BES48" s="7" t="s">
        <v>33</v>
      </c>
      <c r="BET48" s="7">
        <v>2015</v>
      </c>
      <c r="BEU48" s="7">
        <v>2016</v>
      </c>
      <c r="BEV48" s="10">
        <f>BEW48+BEX48</f>
        <v>420000</v>
      </c>
      <c r="BEW48" s="10">
        <f t="shared" ref="BEW48" si="197">100000+100000+70000</f>
        <v>270000</v>
      </c>
      <c r="BEX48" s="10">
        <f t="shared" ref="BEX48" si="198">250000-100000</f>
        <v>150000</v>
      </c>
      <c r="BEY48" s="10">
        <v>0</v>
      </c>
      <c r="BEZ48" s="10">
        <v>0</v>
      </c>
      <c r="BFA48" s="10">
        <v>0</v>
      </c>
      <c r="BFB48" s="10">
        <v>0</v>
      </c>
      <c r="BFC48" s="10">
        <v>0</v>
      </c>
      <c r="BFD48" s="10">
        <v>420000</v>
      </c>
      <c r="BFE48" s="26" t="s">
        <v>55</v>
      </c>
      <c r="BFF48" s="27"/>
      <c r="BFG48" s="24" t="s">
        <v>69</v>
      </c>
      <c r="BFH48" s="25"/>
      <c r="BFI48" s="7" t="s">
        <v>33</v>
      </c>
      <c r="BFJ48" s="7">
        <v>2015</v>
      </c>
      <c r="BFK48" s="7">
        <v>2016</v>
      </c>
      <c r="BFL48" s="10">
        <f>BFM48+BFN48</f>
        <v>420000</v>
      </c>
      <c r="BFM48" s="10">
        <f t="shared" ref="BFM48" si="199">100000+100000+70000</f>
        <v>270000</v>
      </c>
      <c r="BFN48" s="10">
        <f t="shared" ref="BFN48" si="200">250000-100000</f>
        <v>150000</v>
      </c>
      <c r="BFO48" s="10">
        <v>0</v>
      </c>
      <c r="BFP48" s="10">
        <v>0</v>
      </c>
      <c r="BFQ48" s="10">
        <v>0</v>
      </c>
      <c r="BFR48" s="10">
        <v>0</v>
      </c>
      <c r="BFS48" s="10">
        <v>0</v>
      </c>
      <c r="BFT48" s="10">
        <v>420000</v>
      </c>
      <c r="BFU48" s="26" t="s">
        <v>55</v>
      </c>
      <c r="BFV48" s="27"/>
      <c r="BFW48" s="24" t="s">
        <v>69</v>
      </c>
      <c r="BFX48" s="25"/>
      <c r="BFY48" s="7" t="s">
        <v>33</v>
      </c>
      <c r="BFZ48" s="7">
        <v>2015</v>
      </c>
      <c r="BGA48" s="7">
        <v>2016</v>
      </c>
      <c r="BGB48" s="10">
        <f>BGC48+BGD48</f>
        <v>420000</v>
      </c>
      <c r="BGC48" s="10">
        <f t="shared" ref="BGC48" si="201">100000+100000+70000</f>
        <v>270000</v>
      </c>
      <c r="BGD48" s="10">
        <f t="shared" ref="BGD48" si="202">250000-100000</f>
        <v>150000</v>
      </c>
      <c r="BGE48" s="10">
        <v>0</v>
      </c>
      <c r="BGF48" s="10">
        <v>0</v>
      </c>
      <c r="BGG48" s="10">
        <v>0</v>
      </c>
      <c r="BGH48" s="10">
        <v>0</v>
      </c>
      <c r="BGI48" s="10">
        <v>0</v>
      </c>
      <c r="BGJ48" s="10">
        <v>420000</v>
      </c>
      <c r="BGK48" s="26" t="s">
        <v>55</v>
      </c>
      <c r="BGL48" s="27"/>
      <c r="BGM48" s="24" t="s">
        <v>69</v>
      </c>
      <c r="BGN48" s="25"/>
      <c r="BGO48" s="7" t="s">
        <v>33</v>
      </c>
      <c r="BGP48" s="7">
        <v>2015</v>
      </c>
      <c r="BGQ48" s="7">
        <v>2016</v>
      </c>
      <c r="BGR48" s="10">
        <f>BGS48+BGT48</f>
        <v>420000</v>
      </c>
      <c r="BGS48" s="10">
        <f t="shared" ref="BGS48" si="203">100000+100000+70000</f>
        <v>270000</v>
      </c>
      <c r="BGT48" s="10">
        <f t="shared" ref="BGT48" si="204">250000-100000</f>
        <v>150000</v>
      </c>
      <c r="BGU48" s="10">
        <v>0</v>
      </c>
      <c r="BGV48" s="10">
        <v>0</v>
      </c>
      <c r="BGW48" s="10">
        <v>0</v>
      </c>
      <c r="BGX48" s="10">
        <v>0</v>
      </c>
      <c r="BGY48" s="10">
        <v>0</v>
      </c>
      <c r="BGZ48" s="10">
        <v>420000</v>
      </c>
      <c r="BHA48" s="26" t="s">
        <v>55</v>
      </c>
      <c r="BHB48" s="27"/>
      <c r="BHC48" s="24" t="s">
        <v>69</v>
      </c>
      <c r="BHD48" s="25"/>
      <c r="BHE48" s="7" t="s">
        <v>33</v>
      </c>
      <c r="BHF48" s="7">
        <v>2015</v>
      </c>
      <c r="BHG48" s="7">
        <v>2016</v>
      </c>
      <c r="BHH48" s="10">
        <f>BHI48+BHJ48</f>
        <v>420000</v>
      </c>
      <c r="BHI48" s="10">
        <f t="shared" ref="BHI48" si="205">100000+100000+70000</f>
        <v>270000</v>
      </c>
      <c r="BHJ48" s="10">
        <f t="shared" ref="BHJ48" si="206">250000-100000</f>
        <v>150000</v>
      </c>
      <c r="BHK48" s="10">
        <v>0</v>
      </c>
      <c r="BHL48" s="10">
        <v>0</v>
      </c>
      <c r="BHM48" s="10">
        <v>0</v>
      </c>
      <c r="BHN48" s="10">
        <v>0</v>
      </c>
      <c r="BHO48" s="10">
        <v>0</v>
      </c>
      <c r="BHP48" s="10">
        <v>420000</v>
      </c>
      <c r="BHQ48" s="26" t="s">
        <v>55</v>
      </c>
      <c r="BHR48" s="27"/>
      <c r="BHS48" s="24" t="s">
        <v>69</v>
      </c>
      <c r="BHT48" s="25"/>
      <c r="BHU48" s="7" t="s">
        <v>33</v>
      </c>
      <c r="BHV48" s="7">
        <v>2015</v>
      </c>
      <c r="BHW48" s="7">
        <v>2016</v>
      </c>
      <c r="BHX48" s="10">
        <f>BHY48+BHZ48</f>
        <v>420000</v>
      </c>
      <c r="BHY48" s="10">
        <f t="shared" ref="BHY48" si="207">100000+100000+70000</f>
        <v>270000</v>
      </c>
      <c r="BHZ48" s="10">
        <f t="shared" ref="BHZ48" si="208">250000-100000</f>
        <v>150000</v>
      </c>
      <c r="BIA48" s="10">
        <v>0</v>
      </c>
      <c r="BIB48" s="10">
        <v>0</v>
      </c>
      <c r="BIC48" s="10">
        <v>0</v>
      </c>
      <c r="BID48" s="10">
        <v>0</v>
      </c>
      <c r="BIE48" s="10">
        <v>0</v>
      </c>
      <c r="BIF48" s="10">
        <v>420000</v>
      </c>
      <c r="BIG48" s="26" t="s">
        <v>55</v>
      </c>
      <c r="BIH48" s="27"/>
      <c r="BII48" s="24" t="s">
        <v>69</v>
      </c>
      <c r="BIJ48" s="25"/>
      <c r="BIK48" s="7" t="s">
        <v>33</v>
      </c>
      <c r="BIL48" s="7">
        <v>2015</v>
      </c>
      <c r="BIM48" s="7">
        <v>2016</v>
      </c>
      <c r="BIN48" s="10">
        <f>BIO48+BIP48</f>
        <v>420000</v>
      </c>
      <c r="BIO48" s="10">
        <f t="shared" ref="BIO48" si="209">100000+100000+70000</f>
        <v>270000</v>
      </c>
      <c r="BIP48" s="10">
        <f t="shared" ref="BIP48" si="210">250000-100000</f>
        <v>150000</v>
      </c>
      <c r="BIQ48" s="10">
        <v>0</v>
      </c>
      <c r="BIR48" s="10">
        <v>0</v>
      </c>
      <c r="BIS48" s="10">
        <v>0</v>
      </c>
      <c r="BIT48" s="10">
        <v>0</v>
      </c>
      <c r="BIU48" s="10">
        <v>0</v>
      </c>
      <c r="BIV48" s="10">
        <v>420000</v>
      </c>
      <c r="BIW48" s="26" t="s">
        <v>55</v>
      </c>
      <c r="BIX48" s="27"/>
      <c r="BIY48" s="24" t="s">
        <v>69</v>
      </c>
      <c r="BIZ48" s="25"/>
      <c r="BJA48" s="7" t="s">
        <v>33</v>
      </c>
      <c r="BJB48" s="7">
        <v>2015</v>
      </c>
      <c r="BJC48" s="7">
        <v>2016</v>
      </c>
      <c r="BJD48" s="10">
        <f>BJE48+BJF48</f>
        <v>420000</v>
      </c>
      <c r="BJE48" s="10">
        <f t="shared" ref="BJE48" si="211">100000+100000+70000</f>
        <v>270000</v>
      </c>
      <c r="BJF48" s="10">
        <f t="shared" ref="BJF48" si="212">250000-100000</f>
        <v>150000</v>
      </c>
      <c r="BJG48" s="10">
        <v>0</v>
      </c>
      <c r="BJH48" s="10">
        <v>0</v>
      </c>
      <c r="BJI48" s="10">
        <v>0</v>
      </c>
      <c r="BJJ48" s="10">
        <v>0</v>
      </c>
      <c r="BJK48" s="10">
        <v>0</v>
      </c>
      <c r="BJL48" s="10">
        <v>420000</v>
      </c>
      <c r="BJM48" s="26" t="s">
        <v>55</v>
      </c>
      <c r="BJN48" s="27"/>
      <c r="BJO48" s="24" t="s">
        <v>69</v>
      </c>
      <c r="BJP48" s="25"/>
      <c r="BJQ48" s="7" t="s">
        <v>33</v>
      </c>
      <c r="BJR48" s="7">
        <v>2015</v>
      </c>
      <c r="BJS48" s="7">
        <v>2016</v>
      </c>
      <c r="BJT48" s="10">
        <f>BJU48+BJV48</f>
        <v>420000</v>
      </c>
      <c r="BJU48" s="10">
        <f t="shared" ref="BJU48" si="213">100000+100000+70000</f>
        <v>270000</v>
      </c>
      <c r="BJV48" s="10">
        <f t="shared" ref="BJV48" si="214">250000-100000</f>
        <v>150000</v>
      </c>
      <c r="BJW48" s="10">
        <v>0</v>
      </c>
      <c r="BJX48" s="10">
        <v>0</v>
      </c>
      <c r="BJY48" s="10">
        <v>0</v>
      </c>
      <c r="BJZ48" s="10">
        <v>0</v>
      </c>
      <c r="BKA48" s="10">
        <v>0</v>
      </c>
      <c r="BKB48" s="10">
        <v>420000</v>
      </c>
      <c r="BKC48" s="26" t="s">
        <v>55</v>
      </c>
      <c r="BKD48" s="27"/>
      <c r="BKE48" s="24" t="s">
        <v>69</v>
      </c>
      <c r="BKF48" s="25"/>
      <c r="BKG48" s="7" t="s">
        <v>33</v>
      </c>
      <c r="BKH48" s="7">
        <v>2015</v>
      </c>
      <c r="BKI48" s="7">
        <v>2016</v>
      </c>
      <c r="BKJ48" s="10">
        <f>BKK48+BKL48</f>
        <v>420000</v>
      </c>
      <c r="BKK48" s="10">
        <f t="shared" ref="BKK48" si="215">100000+100000+70000</f>
        <v>270000</v>
      </c>
      <c r="BKL48" s="10">
        <f t="shared" ref="BKL48" si="216">250000-100000</f>
        <v>150000</v>
      </c>
      <c r="BKM48" s="10">
        <v>0</v>
      </c>
      <c r="BKN48" s="10">
        <v>0</v>
      </c>
      <c r="BKO48" s="10">
        <v>0</v>
      </c>
      <c r="BKP48" s="10">
        <v>0</v>
      </c>
      <c r="BKQ48" s="10">
        <v>0</v>
      </c>
      <c r="BKR48" s="10">
        <v>420000</v>
      </c>
      <c r="BKS48" s="26" t="s">
        <v>55</v>
      </c>
      <c r="BKT48" s="27"/>
      <c r="BKU48" s="24" t="s">
        <v>69</v>
      </c>
      <c r="BKV48" s="25"/>
      <c r="BKW48" s="7" t="s">
        <v>33</v>
      </c>
      <c r="BKX48" s="7">
        <v>2015</v>
      </c>
      <c r="BKY48" s="7">
        <v>2016</v>
      </c>
      <c r="BKZ48" s="10">
        <f>BLA48+BLB48</f>
        <v>420000</v>
      </c>
      <c r="BLA48" s="10">
        <f t="shared" ref="BLA48" si="217">100000+100000+70000</f>
        <v>270000</v>
      </c>
      <c r="BLB48" s="10">
        <f t="shared" ref="BLB48" si="218">250000-100000</f>
        <v>150000</v>
      </c>
      <c r="BLC48" s="10">
        <v>0</v>
      </c>
      <c r="BLD48" s="10">
        <v>0</v>
      </c>
      <c r="BLE48" s="10">
        <v>0</v>
      </c>
      <c r="BLF48" s="10">
        <v>0</v>
      </c>
      <c r="BLG48" s="10">
        <v>0</v>
      </c>
      <c r="BLH48" s="10">
        <v>420000</v>
      </c>
      <c r="BLI48" s="26" t="s">
        <v>55</v>
      </c>
      <c r="BLJ48" s="27"/>
      <c r="BLK48" s="24" t="s">
        <v>69</v>
      </c>
      <c r="BLL48" s="25"/>
      <c r="BLM48" s="7" t="s">
        <v>33</v>
      </c>
      <c r="BLN48" s="7">
        <v>2015</v>
      </c>
      <c r="BLO48" s="7">
        <v>2016</v>
      </c>
      <c r="BLP48" s="10">
        <f>BLQ48+BLR48</f>
        <v>420000</v>
      </c>
      <c r="BLQ48" s="10">
        <f t="shared" ref="BLQ48" si="219">100000+100000+70000</f>
        <v>270000</v>
      </c>
      <c r="BLR48" s="10">
        <f t="shared" ref="BLR48" si="220">250000-100000</f>
        <v>150000</v>
      </c>
      <c r="BLS48" s="10">
        <v>0</v>
      </c>
      <c r="BLT48" s="10">
        <v>0</v>
      </c>
      <c r="BLU48" s="10">
        <v>0</v>
      </c>
      <c r="BLV48" s="10">
        <v>0</v>
      </c>
      <c r="BLW48" s="10">
        <v>0</v>
      </c>
      <c r="BLX48" s="10">
        <v>420000</v>
      </c>
      <c r="BLY48" s="26" t="s">
        <v>55</v>
      </c>
      <c r="BLZ48" s="27"/>
      <c r="BMA48" s="24" t="s">
        <v>69</v>
      </c>
      <c r="BMB48" s="25"/>
      <c r="BMC48" s="7" t="s">
        <v>33</v>
      </c>
      <c r="BMD48" s="7">
        <v>2015</v>
      </c>
      <c r="BME48" s="7">
        <v>2016</v>
      </c>
      <c r="BMF48" s="10">
        <f>BMG48+BMH48</f>
        <v>420000</v>
      </c>
      <c r="BMG48" s="10">
        <f t="shared" ref="BMG48" si="221">100000+100000+70000</f>
        <v>270000</v>
      </c>
      <c r="BMH48" s="10">
        <f t="shared" ref="BMH48" si="222">250000-100000</f>
        <v>150000</v>
      </c>
      <c r="BMI48" s="10">
        <v>0</v>
      </c>
      <c r="BMJ48" s="10">
        <v>0</v>
      </c>
      <c r="BMK48" s="10">
        <v>0</v>
      </c>
      <c r="BML48" s="10">
        <v>0</v>
      </c>
      <c r="BMM48" s="10">
        <v>0</v>
      </c>
      <c r="BMN48" s="10">
        <v>420000</v>
      </c>
      <c r="BMO48" s="26" t="s">
        <v>55</v>
      </c>
      <c r="BMP48" s="27"/>
      <c r="BMQ48" s="24" t="s">
        <v>69</v>
      </c>
      <c r="BMR48" s="25"/>
      <c r="BMS48" s="7" t="s">
        <v>33</v>
      </c>
      <c r="BMT48" s="7">
        <v>2015</v>
      </c>
      <c r="BMU48" s="7">
        <v>2016</v>
      </c>
      <c r="BMV48" s="10">
        <f>BMW48+BMX48</f>
        <v>420000</v>
      </c>
      <c r="BMW48" s="10">
        <f t="shared" ref="BMW48" si="223">100000+100000+70000</f>
        <v>270000</v>
      </c>
      <c r="BMX48" s="10">
        <f t="shared" ref="BMX48" si="224">250000-100000</f>
        <v>150000</v>
      </c>
      <c r="BMY48" s="10">
        <v>0</v>
      </c>
      <c r="BMZ48" s="10">
        <v>0</v>
      </c>
      <c r="BNA48" s="10">
        <v>0</v>
      </c>
      <c r="BNB48" s="10">
        <v>0</v>
      </c>
      <c r="BNC48" s="10">
        <v>0</v>
      </c>
      <c r="BND48" s="10">
        <v>420000</v>
      </c>
      <c r="BNE48" s="26" t="s">
        <v>55</v>
      </c>
      <c r="BNF48" s="27"/>
      <c r="BNG48" s="24" t="s">
        <v>69</v>
      </c>
      <c r="BNH48" s="25"/>
      <c r="BNI48" s="7" t="s">
        <v>33</v>
      </c>
      <c r="BNJ48" s="7">
        <v>2015</v>
      </c>
      <c r="BNK48" s="7">
        <v>2016</v>
      </c>
      <c r="BNL48" s="10">
        <f>BNM48+BNN48</f>
        <v>420000</v>
      </c>
      <c r="BNM48" s="10">
        <f t="shared" ref="BNM48" si="225">100000+100000+70000</f>
        <v>270000</v>
      </c>
      <c r="BNN48" s="10">
        <f t="shared" ref="BNN48" si="226">250000-100000</f>
        <v>150000</v>
      </c>
      <c r="BNO48" s="10">
        <v>0</v>
      </c>
      <c r="BNP48" s="10">
        <v>0</v>
      </c>
      <c r="BNQ48" s="10">
        <v>0</v>
      </c>
      <c r="BNR48" s="10">
        <v>0</v>
      </c>
      <c r="BNS48" s="10">
        <v>0</v>
      </c>
      <c r="BNT48" s="10">
        <v>420000</v>
      </c>
      <c r="BNU48" s="26" t="s">
        <v>55</v>
      </c>
      <c r="BNV48" s="27"/>
      <c r="BNW48" s="24" t="s">
        <v>69</v>
      </c>
      <c r="BNX48" s="25"/>
      <c r="BNY48" s="7" t="s">
        <v>33</v>
      </c>
      <c r="BNZ48" s="7">
        <v>2015</v>
      </c>
      <c r="BOA48" s="7">
        <v>2016</v>
      </c>
      <c r="BOB48" s="10">
        <f>BOC48+BOD48</f>
        <v>420000</v>
      </c>
      <c r="BOC48" s="10">
        <f t="shared" ref="BOC48" si="227">100000+100000+70000</f>
        <v>270000</v>
      </c>
      <c r="BOD48" s="10">
        <f t="shared" ref="BOD48" si="228">250000-100000</f>
        <v>150000</v>
      </c>
      <c r="BOE48" s="10">
        <v>0</v>
      </c>
      <c r="BOF48" s="10">
        <v>0</v>
      </c>
      <c r="BOG48" s="10">
        <v>0</v>
      </c>
      <c r="BOH48" s="10">
        <v>0</v>
      </c>
      <c r="BOI48" s="10">
        <v>0</v>
      </c>
      <c r="BOJ48" s="10">
        <v>420000</v>
      </c>
      <c r="BOK48" s="26" t="s">
        <v>55</v>
      </c>
      <c r="BOL48" s="27"/>
      <c r="BOM48" s="24" t="s">
        <v>69</v>
      </c>
      <c r="BON48" s="25"/>
      <c r="BOO48" s="7" t="s">
        <v>33</v>
      </c>
      <c r="BOP48" s="7">
        <v>2015</v>
      </c>
      <c r="BOQ48" s="7">
        <v>2016</v>
      </c>
      <c r="BOR48" s="10">
        <f>BOS48+BOT48</f>
        <v>420000</v>
      </c>
      <c r="BOS48" s="10">
        <f t="shared" ref="BOS48" si="229">100000+100000+70000</f>
        <v>270000</v>
      </c>
      <c r="BOT48" s="10">
        <f t="shared" ref="BOT48" si="230">250000-100000</f>
        <v>150000</v>
      </c>
      <c r="BOU48" s="10">
        <v>0</v>
      </c>
      <c r="BOV48" s="10">
        <v>0</v>
      </c>
      <c r="BOW48" s="10">
        <v>0</v>
      </c>
      <c r="BOX48" s="10">
        <v>0</v>
      </c>
      <c r="BOY48" s="10">
        <v>0</v>
      </c>
      <c r="BOZ48" s="10">
        <v>420000</v>
      </c>
      <c r="BPA48" s="26" t="s">
        <v>55</v>
      </c>
      <c r="BPB48" s="27"/>
      <c r="BPC48" s="24" t="s">
        <v>69</v>
      </c>
      <c r="BPD48" s="25"/>
      <c r="BPE48" s="7" t="s">
        <v>33</v>
      </c>
      <c r="BPF48" s="7">
        <v>2015</v>
      </c>
      <c r="BPG48" s="7">
        <v>2016</v>
      </c>
      <c r="BPH48" s="10">
        <f>BPI48+BPJ48</f>
        <v>420000</v>
      </c>
      <c r="BPI48" s="10">
        <f t="shared" ref="BPI48" si="231">100000+100000+70000</f>
        <v>270000</v>
      </c>
      <c r="BPJ48" s="10">
        <f t="shared" ref="BPJ48" si="232">250000-100000</f>
        <v>150000</v>
      </c>
      <c r="BPK48" s="10">
        <v>0</v>
      </c>
      <c r="BPL48" s="10">
        <v>0</v>
      </c>
      <c r="BPM48" s="10">
        <v>0</v>
      </c>
      <c r="BPN48" s="10">
        <v>0</v>
      </c>
      <c r="BPO48" s="10">
        <v>0</v>
      </c>
      <c r="BPP48" s="10">
        <v>420000</v>
      </c>
      <c r="BPQ48" s="26" t="s">
        <v>55</v>
      </c>
      <c r="BPR48" s="27"/>
      <c r="BPS48" s="24" t="s">
        <v>69</v>
      </c>
      <c r="BPT48" s="25"/>
      <c r="BPU48" s="7" t="s">
        <v>33</v>
      </c>
      <c r="BPV48" s="7">
        <v>2015</v>
      </c>
      <c r="BPW48" s="7">
        <v>2016</v>
      </c>
      <c r="BPX48" s="10">
        <f>BPY48+BPZ48</f>
        <v>420000</v>
      </c>
      <c r="BPY48" s="10">
        <f t="shared" ref="BPY48" si="233">100000+100000+70000</f>
        <v>270000</v>
      </c>
      <c r="BPZ48" s="10">
        <f t="shared" ref="BPZ48" si="234">250000-100000</f>
        <v>150000</v>
      </c>
      <c r="BQA48" s="10">
        <v>0</v>
      </c>
      <c r="BQB48" s="10">
        <v>0</v>
      </c>
      <c r="BQC48" s="10">
        <v>0</v>
      </c>
      <c r="BQD48" s="10">
        <v>0</v>
      </c>
      <c r="BQE48" s="10">
        <v>0</v>
      </c>
      <c r="BQF48" s="10">
        <v>420000</v>
      </c>
      <c r="BQG48" s="26" t="s">
        <v>55</v>
      </c>
      <c r="BQH48" s="27"/>
      <c r="BQI48" s="24" t="s">
        <v>69</v>
      </c>
      <c r="BQJ48" s="25"/>
      <c r="BQK48" s="7" t="s">
        <v>33</v>
      </c>
      <c r="BQL48" s="7">
        <v>2015</v>
      </c>
      <c r="BQM48" s="7">
        <v>2016</v>
      </c>
      <c r="BQN48" s="10">
        <f>BQO48+BQP48</f>
        <v>420000</v>
      </c>
      <c r="BQO48" s="10">
        <f t="shared" ref="BQO48" si="235">100000+100000+70000</f>
        <v>270000</v>
      </c>
      <c r="BQP48" s="10">
        <f t="shared" ref="BQP48" si="236">250000-100000</f>
        <v>150000</v>
      </c>
      <c r="BQQ48" s="10">
        <v>0</v>
      </c>
      <c r="BQR48" s="10">
        <v>0</v>
      </c>
      <c r="BQS48" s="10">
        <v>0</v>
      </c>
      <c r="BQT48" s="10">
        <v>0</v>
      </c>
      <c r="BQU48" s="10">
        <v>0</v>
      </c>
      <c r="BQV48" s="10">
        <v>420000</v>
      </c>
      <c r="BQW48" s="26" t="s">
        <v>55</v>
      </c>
      <c r="BQX48" s="27"/>
      <c r="BQY48" s="24" t="s">
        <v>69</v>
      </c>
      <c r="BQZ48" s="25"/>
      <c r="BRA48" s="7" t="s">
        <v>33</v>
      </c>
      <c r="BRB48" s="7">
        <v>2015</v>
      </c>
      <c r="BRC48" s="7">
        <v>2016</v>
      </c>
      <c r="BRD48" s="10">
        <f>BRE48+BRF48</f>
        <v>420000</v>
      </c>
      <c r="BRE48" s="10">
        <f t="shared" ref="BRE48" si="237">100000+100000+70000</f>
        <v>270000</v>
      </c>
      <c r="BRF48" s="10">
        <f t="shared" ref="BRF48" si="238">250000-100000</f>
        <v>150000</v>
      </c>
      <c r="BRG48" s="10">
        <v>0</v>
      </c>
      <c r="BRH48" s="10">
        <v>0</v>
      </c>
      <c r="BRI48" s="10">
        <v>0</v>
      </c>
      <c r="BRJ48" s="10">
        <v>0</v>
      </c>
      <c r="BRK48" s="10">
        <v>0</v>
      </c>
      <c r="BRL48" s="10">
        <v>420000</v>
      </c>
      <c r="BRM48" s="26" t="s">
        <v>55</v>
      </c>
      <c r="BRN48" s="27"/>
      <c r="BRO48" s="24" t="s">
        <v>69</v>
      </c>
      <c r="BRP48" s="25"/>
      <c r="BRQ48" s="7" t="s">
        <v>33</v>
      </c>
      <c r="BRR48" s="7">
        <v>2015</v>
      </c>
      <c r="BRS48" s="7">
        <v>2016</v>
      </c>
      <c r="BRT48" s="10">
        <f>BRU48+BRV48</f>
        <v>420000</v>
      </c>
      <c r="BRU48" s="10">
        <f t="shared" ref="BRU48" si="239">100000+100000+70000</f>
        <v>270000</v>
      </c>
      <c r="BRV48" s="10">
        <f t="shared" ref="BRV48" si="240">250000-100000</f>
        <v>150000</v>
      </c>
      <c r="BRW48" s="10">
        <v>0</v>
      </c>
      <c r="BRX48" s="10">
        <v>0</v>
      </c>
      <c r="BRY48" s="10">
        <v>0</v>
      </c>
      <c r="BRZ48" s="10">
        <v>0</v>
      </c>
      <c r="BSA48" s="10">
        <v>0</v>
      </c>
      <c r="BSB48" s="10">
        <v>420000</v>
      </c>
      <c r="BSC48" s="26" t="s">
        <v>55</v>
      </c>
      <c r="BSD48" s="27"/>
      <c r="BSE48" s="24" t="s">
        <v>69</v>
      </c>
      <c r="BSF48" s="25"/>
      <c r="BSG48" s="7" t="s">
        <v>33</v>
      </c>
      <c r="BSH48" s="7">
        <v>2015</v>
      </c>
      <c r="BSI48" s="7">
        <v>2016</v>
      </c>
      <c r="BSJ48" s="10">
        <f>BSK48+BSL48</f>
        <v>420000</v>
      </c>
      <c r="BSK48" s="10">
        <f t="shared" ref="BSK48" si="241">100000+100000+70000</f>
        <v>270000</v>
      </c>
      <c r="BSL48" s="10">
        <f t="shared" ref="BSL48" si="242">250000-100000</f>
        <v>150000</v>
      </c>
      <c r="BSM48" s="10">
        <v>0</v>
      </c>
      <c r="BSN48" s="10">
        <v>0</v>
      </c>
      <c r="BSO48" s="10">
        <v>0</v>
      </c>
      <c r="BSP48" s="10">
        <v>0</v>
      </c>
      <c r="BSQ48" s="10">
        <v>0</v>
      </c>
      <c r="BSR48" s="10">
        <v>420000</v>
      </c>
      <c r="BSS48" s="26" t="s">
        <v>55</v>
      </c>
      <c r="BST48" s="27"/>
      <c r="BSU48" s="24" t="s">
        <v>69</v>
      </c>
      <c r="BSV48" s="25"/>
      <c r="BSW48" s="7" t="s">
        <v>33</v>
      </c>
      <c r="BSX48" s="7">
        <v>2015</v>
      </c>
      <c r="BSY48" s="7">
        <v>2016</v>
      </c>
      <c r="BSZ48" s="10">
        <f>BTA48+BTB48</f>
        <v>420000</v>
      </c>
      <c r="BTA48" s="10">
        <f t="shared" ref="BTA48" si="243">100000+100000+70000</f>
        <v>270000</v>
      </c>
      <c r="BTB48" s="10">
        <f t="shared" ref="BTB48" si="244">250000-100000</f>
        <v>150000</v>
      </c>
      <c r="BTC48" s="10">
        <v>0</v>
      </c>
      <c r="BTD48" s="10">
        <v>0</v>
      </c>
      <c r="BTE48" s="10">
        <v>0</v>
      </c>
      <c r="BTF48" s="10">
        <v>0</v>
      </c>
      <c r="BTG48" s="10">
        <v>0</v>
      </c>
      <c r="BTH48" s="10">
        <v>420000</v>
      </c>
      <c r="BTI48" s="26" t="s">
        <v>55</v>
      </c>
      <c r="BTJ48" s="27"/>
      <c r="BTK48" s="24" t="s">
        <v>69</v>
      </c>
      <c r="BTL48" s="25"/>
      <c r="BTM48" s="7" t="s">
        <v>33</v>
      </c>
      <c r="BTN48" s="7">
        <v>2015</v>
      </c>
      <c r="BTO48" s="7">
        <v>2016</v>
      </c>
      <c r="BTP48" s="10">
        <f>BTQ48+BTR48</f>
        <v>420000</v>
      </c>
      <c r="BTQ48" s="10">
        <f t="shared" ref="BTQ48" si="245">100000+100000+70000</f>
        <v>270000</v>
      </c>
      <c r="BTR48" s="10">
        <f t="shared" ref="BTR48" si="246">250000-100000</f>
        <v>150000</v>
      </c>
      <c r="BTS48" s="10">
        <v>0</v>
      </c>
      <c r="BTT48" s="10">
        <v>0</v>
      </c>
      <c r="BTU48" s="10">
        <v>0</v>
      </c>
      <c r="BTV48" s="10">
        <v>0</v>
      </c>
      <c r="BTW48" s="10">
        <v>0</v>
      </c>
      <c r="BTX48" s="10">
        <v>420000</v>
      </c>
      <c r="BTY48" s="26" t="s">
        <v>55</v>
      </c>
      <c r="BTZ48" s="27"/>
      <c r="BUA48" s="24" t="s">
        <v>69</v>
      </c>
      <c r="BUB48" s="25"/>
      <c r="BUC48" s="7" t="s">
        <v>33</v>
      </c>
      <c r="BUD48" s="7">
        <v>2015</v>
      </c>
      <c r="BUE48" s="7">
        <v>2016</v>
      </c>
      <c r="BUF48" s="10">
        <f>BUG48+BUH48</f>
        <v>420000</v>
      </c>
      <c r="BUG48" s="10">
        <f t="shared" ref="BUG48" si="247">100000+100000+70000</f>
        <v>270000</v>
      </c>
      <c r="BUH48" s="10">
        <f t="shared" ref="BUH48" si="248">250000-100000</f>
        <v>150000</v>
      </c>
      <c r="BUI48" s="10">
        <v>0</v>
      </c>
      <c r="BUJ48" s="10">
        <v>0</v>
      </c>
      <c r="BUK48" s="10">
        <v>0</v>
      </c>
      <c r="BUL48" s="10">
        <v>0</v>
      </c>
      <c r="BUM48" s="10">
        <v>0</v>
      </c>
      <c r="BUN48" s="10">
        <v>420000</v>
      </c>
      <c r="BUO48" s="26" t="s">
        <v>55</v>
      </c>
      <c r="BUP48" s="27"/>
      <c r="BUQ48" s="24" t="s">
        <v>69</v>
      </c>
      <c r="BUR48" s="25"/>
      <c r="BUS48" s="7" t="s">
        <v>33</v>
      </c>
      <c r="BUT48" s="7">
        <v>2015</v>
      </c>
      <c r="BUU48" s="7">
        <v>2016</v>
      </c>
      <c r="BUV48" s="10">
        <f>BUW48+BUX48</f>
        <v>420000</v>
      </c>
      <c r="BUW48" s="10">
        <f t="shared" ref="BUW48" si="249">100000+100000+70000</f>
        <v>270000</v>
      </c>
      <c r="BUX48" s="10">
        <f t="shared" ref="BUX48" si="250">250000-100000</f>
        <v>150000</v>
      </c>
      <c r="BUY48" s="10">
        <v>0</v>
      </c>
      <c r="BUZ48" s="10">
        <v>0</v>
      </c>
      <c r="BVA48" s="10">
        <v>0</v>
      </c>
      <c r="BVB48" s="10">
        <v>0</v>
      </c>
      <c r="BVC48" s="10">
        <v>0</v>
      </c>
      <c r="BVD48" s="10">
        <v>420000</v>
      </c>
      <c r="BVE48" s="26" t="s">
        <v>55</v>
      </c>
      <c r="BVF48" s="27"/>
      <c r="BVG48" s="24" t="s">
        <v>69</v>
      </c>
      <c r="BVH48" s="25"/>
      <c r="BVI48" s="7" t="s">
        <v>33</v>
      </c>
      <c r="BVJ48" s="7">
        <v>2015</v>
      </c>
      <c r="BVK48" s="7">
        <v>2016</v>
      </c>
      <c r="BVL48" s="10">
        <f>BVM48+BVN48</f>
        <v>420000</v>
      </c>
      <c r="BVM48" s="10">
        <f t="shared" ref="BVM48" si="251">100000+100000+70000</f>
        <v>270000</v>
      </c>
      <c r="BVN48" s="10">
        <f t="shared" ref="BVN48" si="252">250000-100000</f>
        <v>150000</v>
      </c>
      <c r="BVO48" s="10">
        <v>0</v>
      </c>
      <c r="BVP48" s="10">
        <v>0</v>
      </c>
      <c r="BVQ48" s="10">
        <v>0</v>
      </c>
      <c r="BVR48" s="10">
        <v>0</v>
      </c>
      <c r="BVS48" s="10">
        <v>0</v>
      </c>
      <c r="BVT48" s="10">
        <v>420000</v>
      </c>
      <c r="BVU48" s="26" t="s">
        <v>55</v>
      </c>
      <c r="BVV48" s="27"/>
      <c r="BVW48" s="24" t="s">
        <v>69</v>
      </c>
      <c r="BVX48" s="25"/>
      <c r="BVY48" s="7" t="s">
        <v>33</v>
      </c>
      <c r="BVZ48" s="7">
        <v>2015</v>
      </c>
      <c r="BWA48" s="7">
        <v>2016</v>
      </c>
      <c r="BWB48" s="10">
        <f>BWC48+BWD48</f>
        <v>420000</v>
      </c>
      <c r="BWC48" s="10">
        <f t="shared" ref="BWC48" si="253">100000+100000+70000</f>
        <v>270000</v>
      </c>
      <c r="BWD48" s="10">
        <f t="shared" ref="BWD48" si="254">250000-100000</f>
        <v>150000</v>
      </c>
      <c r="BWE48" s="10">
        <v>0</v>
      </c>
      <c r="BWF48" s="10">
        <v>0</v>
      </c>
      <c r="BWG48" s="10">
        <v>0</v>
      </c>
      <c r="BWH48" s="10">
        <v>0</v>
      </c>
      <c r="BWI48" s="10">
        <v>0</v>
      </c>
      <c r="BWJ48" s="10">
        <v>420000</v>
      </c>
      <c r="BWK48" s="26" t="s">
        <v>55</v>
      </c>
      <c r="BWL48" s="27"/>
      <c r="BWM48" s="24" t="s">
        <v>69</v>
      </c>
      <c r="BWN48" s="25"/>
      <c r="BWO48" s="7" t="s">
        <v>33</v>
      </c>
      <c r="BWP48" s="7">
        <v>2015</v>
      </c>
      <c r="BWQ48" s="7">
        <v>2016</v>
      </c>
      <c r="BWR48" s="10">
        <f>BWS48+BWT48</f>
        <v>420000</v>
      </c>
      <c r="BWS48" s="10">
        <f t="shared" ref="BWS48" si="255">100000+100000+70000</f>
        <v>270000</v>
      </c>
      <c r="BWT48" s="10">
        <f t="shared" ref="BWT48" si="256">250000-100000</f>
        <v>150000</v>
      </c>
      <c r="BWU48" s="10">
        <v>0</v>
      </c>
      <c r="BWV48" s="10">
        <v>0</v>
      </c>
      <c r="BWW48" s="10">
        <v>0</v>
      </c>
      <c r="BWX48" s="10">
        <v>0</v>
      </c>
      <c r="BWY48" s="10">
        <v>0</v>
      </c>
      <c r="BWZ48" s="10">
        <v>420000</v>
      </c>
      <c r="BXA48" s="26" t="s">
        <v>55</v>
      </c>
      <c r="BXB48" s="27"/>
      <c r="BXC48" s="24" t="s">
        <v>69</v>
      </c>
      <c r="BXD48" s="25"/>
      <c r="BXE48" s="7" t="s">
        <v>33</v>
      </c>
      <c r="BXF48" s="7">
        <v>2015</v>
      </c>
      <c r="BXG48" s="7">
        <v>2016</v>
      </c>
      <c r="BXH48" s="10">
        <f>BXI48+BXJ48</f>
        <v>420000</v>
      </c>
      <c r="BXI48" s="10">
        <f t="shared" ref="BXI48" si="257">100000+100000+70000</f>
        <v>270000</v>
      </c>
      <c r="BXJ48" s="10">
        <f t="shared" ref="BXJ48" si="258">250000-100000</f>
        <v>150000</v>
      </c>
      <c r="BXK48" s="10">
        <v>0</v>
      </c>
      <c r="BXL48" s="10">
        <v>0</v>
      </c>
      <c r="BXM48" s="10">
        <v>0</v>
      </c>
      <c r="BXN48" s="10">
        <v>0</v>
      </c>
      <c r="BXO48" s="10">
        <v>0</v>
      </c>
      <c r="BXP48" s="10">
        <v>420000</v>
      </c>
      <c r="BXQ48" s="26" t="s">
        <v>55</v>
      </c>
      <c r="BXR48" s="27"/>
      <c r="BXS48" s="24" t="s">
        <v>69</v>
      </c>
      <c r="BXT48" s="25"/>
      <c r="BXU48" s="7" t="s">
        <v>33</v>
      </c>
      <c r="BXV48" s="7">
        <v>2015</v>
      </c>
      <c r="BXW48" s="7">
        <v>2016</v>
      </c>
      <c r="BXX48" s="10">
        <f>BXY48+BXZ48</f>
        <v>420000</v>
      </c>
      <c r="BXY48" s="10">
        <f t="shared" ref="BXY48" si="259">100000+100000+70000</f>
        <v>270000</v>
      </c>
      <c r="BXZ48" s="10">
        <f t="shared" ref="BXZ48" si="260">250000-100000</f>
        <v>150000</v>
      </c>
      <c r="BYA48" s="10">
        <v>0</v>
      </c>
      <c r="BYB48" s="10">
        <v>0</v>
      </c>
      <c r="BYC48" s="10">
        <v>0</v>
      </c>
      <c r="BYD48" s="10">
        <v>0</v>
      </c>
      <c r="BYE48" s="10">
        <v>0</v>
      </c>
      <c r="BYF48" s="10">
        <v>420000</v>
      </c>
      <c r="BYG48" s="26" t="s">
        <v>55</v>
      </c>
      <c r="BYH48" s="27"/>
      <c r="BYI48" s="24" t="s">
        <v>69</v>
      </c>
      <c r="BYJ48" s="25"/>
      <c r="BYK48" s="7" t="s">
        <v>33</v>
      </c>
      <c r="BYL48" s="7">
        <v>2015</v>
      </c>
      <c r="BYM48" s="7">
        <v>2016</v>
      </c>
      <c r="BYN48" s="10">
        <f>BYO48+BYP48</f>
        <v>420000</v>
      </c>
      <c r="BYO48" s="10">
        <f t="shared" ref="BYO48" si="261">100000+100000+70000</f>
        <v>270000</v>
      </c>
      <c r="BYP48" s="10">
        <f t="shared" ref="BYP48" si="262">250000-100000</f>
        <v>150000</v>
      </c>
      <c r="BYQ48" s="10">
        <v>0</v>
      </c>
      <c r="BYR48" s="10">
        <v>0</v>
      </c>
      <c r="BYS48" s="10">
        <v>0</v>
      </c>
      <c r="BYT48" s="10">
        <v>0</v>
      </c>
      <c r="BYU48" s="10">
        <v>0</v>
      </c>
      <c r="BYV48" s="10">
        <v>420000</v>
      </c>
      <c r="BYW48" s="26" t="s">
        <v>55</v>
      </c>
      <c r="BYX48" s="27"/>
      <c r="BYY48" s="24" t="s">
        <v>69</v>
      </c>
      <c r="BYZ48" s="25"/>
      <c r="BZA48" s="7" t="s">
        <v>33</v>
      </c>
      <c r="BZB48" s="7">
        <v>2015</v>
      </c>
      <c r="BZC48" s="7">
        <v>2016</v>
      </c>
      <c r="BZD48" s="10">
        <f>BZE48+BZF48</f>
        <v>420000</v>
      </c>
      <c r="BZE48" s="10">
        <f t="shared" ref="BZE48" si="263">100000+100000+70000</f>
        <v>270000</v>
      </c>
      <c r="BZF48" s="10">
        <f t="shared" ref="BZF48" si="264">250000-100000</f>
        <v>150000</v>
      </c>
      <c r="BZG48" s="10">
        <v>0</v>
      </c>
      <c r="BZH48" s="10">
        <v>0</v>
      </c>
      <c r="BZI48" s="10">
        <v>0</v>
      </c>
      <c r="BZJ48" s="10">
        <v>0</v>
      </c>
      <c r="BZK48" s="10">
        <v>0</v>
      </c>
      <c r="BZL48" s="10">
        <v>420000</v>
      </c>
      <c r="BZM48" s="26" t="s">
        <v>55</v>
      </c>
      <c r="BZN48" s="27"/>
      <c r="BZO48" s="24" t="s">
        <v>69</v>
      </c>
      <c r="BZP48" s="25"/>
      <c r="BZQ48" s="7" t="s">
        <v>33</v>
      </c>
      <c r="BZR48" s="7">
        <v>2015</v>
      </c>
      <c r="BZS48" s="7">
        <v>2016</v>
      </c>
      <c r="BZT48" s="10">
        <f>BZU48+BZV48</f>
        <v>420000</v>
      </c>
      <c r="BZU48" s="10">
        <f t="shared" ref="BZU48" si="265">100000+100000+70000</f>
        <v>270000</v>
      </c>
      <c r="BZV48" s="10">
        <f t="shared" ref="BZV48" si="266">250000-100000</f>
        <v>150000</v>
      </c>
      <c r="BZW48" s="10">
        <v>0</v>
      </c>
      <c r="BZX48" s="10">
        <v>0</v>
      </c>
      <c r="BZY48" s="10">
        <v>0</v>
      </c>
      <c r="BZZ48" s="10">
        <v>0</v>
      </c>
      <c r="CAA48" s="10">
        <v>0</v>
      </c>
      <c r="CAB48" s="10">
        <v>420000</v>
      </c>
      <c r="CAC48" s="26" t="s">
        <v>55</v>
      </c>
      <c r="CAD48" s="27"/>
      <c r="CAE48" s="24" t="s">
        <v>69</v>
      </c>
      <c r="CAF48" s="25"/>
      <c r="CAG48" s="7" t="s">
        <v>33</v>
      </c>
      <c r="CAH48" s="7">
        <v>2015</v>
      </c>
      <c r="CAI48" s="7">
        <v>2016</v>
      </c>
      <c r="CAJ48" s="10">
        <f>CAK48+CAL48</f>
        <v>420000</v>
      </c>
      <c r="CAK48" s="10">
        <f t="shared" ref="CAK48" si="267">100000+100000+70000</f>
        <v>270000</v>
      </c>
      <c r="CAL48" s="10">
        <f t="shared" ref="CAL48" si="268">250000-100000</f>
        <v>150000</v>
      </c>
      <c r="CAM48" s="10">
        <v>0</v>
      </c>
      <c r="CAN48" s="10">
        <v>0</v>
      </c>
      <c r="CAO48" s="10">
        <v>0</v>
      </c>
      <c r="CAP48" s="10">
        <v>0</v>
      </c>
      <c r="CAQ48" s="10">
        <v>0</v>
      </c>
      <c r="CAR48" s="10">
        <v>420000</v>
      </c>
      <c r="CAS48" s="26" t="s">
        <v>55</v>
      </c>
      <c r="CAT48" s="27"/>
      <c r="CAU48" s="24" t="s">
        <v>69</v>
      </c>
      <c r="CAV48" s="25"/>
      <c r="CAW48" s="7" t="s">
        <v>33</v>
      </c>
      <c r="CAX48" s="7">
        <v>2015</v>
      </c>
      <c r="CAY48" s="7">
        <v>2016</v>
      </c>
      <c r="CAZ48" s="10">
        <f>CBA48+CBB48</f>
        <v>420000</v>
      </c>
      <c r="CBA48" s="10">
        <f t="shared" ref="CBA48" si="269">100000+100000+70000</f>
        <v>270000</v>
      </c>
      <c r="CBB48" s="10">
        <f t="shared" ref="CBB48" si="270">250000-100000</f>
        <v>150000</v>
      </c>
      <c r="CBC48" s="10">
        <v>0</v>
      </c>
      <c r="CBD48" s="10">
        <v>0</v>
      </c>
      <c r="CBE48" s="10">
        <v>0</v>
      </c>
      <c r="CBF48" s="10">
        <v>0</v>
      </c>
      <c r="CBG48" s="10">
        <v>0</v>
      </c>
      <c r="CBH48" s="10">
        <v>420000</v>
      </c>
      <c r="CBI48" s="26" t="s">
        <v>55</v>
      </c>
      <c r="CBJ48" s="27"/>
      <c r="CBK48" s="24" t="s">
        <v>69</v>
      </c>
      <c r="CBL48" s="25"/>
      <c r="CBM48" s="7" t="s">
        <v>33</v>
      </c>
      <c r="CBN48" s="7">
        <v>2015</v>
      </c>
      <c r="CBO48" s="7">
        <v>2016</v>
      </c>
      <c r="CBP48" s="10">
        <f>CBQ48+CBR48</f>
        <v>420000</v>
      </c>
      <c r="CBQ48" s="10">
        <f t="shared" ref="CBQ48" si="271">100000+100000+70000</f>
        <v>270000</v>
      </c>
      <c r="CBR48" s="10">
        <f t="shared" ref="CBR48" si="272">250000-100000</f>
        <v>150000</v>
      </c>
      <c r="CBS48" s="10">
        <v>0</v>
      </c>
      <c r="CBT48" s="10">
        <v>0</v>
      </c>
      <c r="CBU48" s="10">
        <v>0</v>
      </c>
      <c r="CBV48" s="10">
        <v>0</v>
      </c>
      <c r="CBW48" s="10">
        <v>0</v>
      </c>
      <c r="CBX48" s="10">
        <v>420000</v>
      </c>
      <c r="CBY48" s="26" t="s">
        <v>55</v>
      </c>
      <c r="CBZ48" s="27"/>
      <c r="CCA48" s="24" t="s">
        <v>69</v>
      </c>
      <c r="CCB48" s="25"/>
      <c r="CCC48" s="7" t="s">
        <v>33</v>
      </c>
      <c r="CCD48" s="7">
        <v>2015</v>
      </c>
      <c r="CCE48" s="7">
        <v>2016</v>
      </c>
      <c r="CCF48" s="10">
        <f>CCG48+CCH48</f>
        <v>420000</v>
      </c>
      <c r="CCG48" s="10">
        <f t="shared" ref="CCG48" si="273">100000+100000+70000</f>
        <v>270000</v>
      </c>
      <c r="CCH48" s="10">
        <f t="shared" ref="CCH48" si="274">250000-100000</f>
        <v>150000</v>
      </c>
      <c r="CCI48" s="10">
        <v>0</v>
      </c>
      <c r="CCJ48" s="10">
        <v>0</v>
      </c>
      <c r="CCK48" s="10">
        <v>0</v>
      </c>
      <c r="CCL48" s="10">
        <v>0</v>
      </c>
      <c r="CCM48" s="10">
        <v>0</v>
      </c>
      <c r="CCN48" s="10">
        <v>420000</v>
      </c>
      <c r="CCO48" s="26" t="s">
        <v>55</v>
      </c>
      <c r="CCP48" s="27"/>
      <c r="CCQ48" s="24" t="s">
        <v>69</v>
      </c>
      <c r="CCR48" s="25"/>
      <c r="CCS48" s="7" t="s">
        <v>33</v>
      </c>
      <c r="CCT48" s="7">
        <v>2015</v>
      </c>
      <c r="CCU48" s="7">
        <v>2016</v>
      </c>
      <c r="CCV48" s="10">
        <f>CCW48+CCX48</f>
        <v>420000</v>
      </c>
      <c r="CCW48" s="10">
        <f t="shared" ref="CCW48" si="275">100000+100000+70000</f>
        <v>270000</v>
      </c>
      <c r="CCX48" s="10">
        <f t="shared" ref="CCX48" si="276">250000-100000</f>
        <v>150000</v>
      </c>
      <c r="CCY48" s="10">
        <v>0</v>
      </c>
      <c r="CCZ48" s="10">
        <v>0</v>
      </c>
      <c r="CDA48" s="10">
        <v>0</v>
      </c>
      <c r="CDB48" s="10">
        <v>0</v>
      </c>
      <c r="CDC48" s="10">
        <v>0</v>
      </c>
      <c r="CDD48" s="10">
        <v>420000</v>
      </c>
      <c r="CDE48" s="26" t="s">
        <v>55</v>
      </c>
      <c r="CDF48" s="27"/>
      <c r="CDG48" s="24" t="s">
        <v>69</v>
      </c>
      <c r="CDH48" s="25"/>
      <c r="CDI48" s="7" t="s">
        <v>33</v>
      </c>
      <c r="CDJ48" s="7">
        <v>2015</v>
      </c>
      <c r="CDK48" s="7">
        <v>2016</v>
      </c>
      <c r="CDL48" s="10">
        <f>CDM48+CDN48</f>
        <v>420000</v>
      </c>
      <c r="CDM48" s="10">
        <f t="shared" ref="CDM48" si="277">100000+100000+70000</f>
        <v>270000</v>
      </c>
      <c r="CDN48" s="10">
        <f t="shared" ref="CDN48" si="278">250000-100000</f>
        <v>150000</v>
      </c>
      <c r="CDO48" s="10">
        <v>0</v>
      </c>
      <c r="CDP48" s="10">
        <v>0</v>
      </c>
      <c r="CDQ48" s="10">
        <v>0</v>
      </c>
      <c r="CDR48" s="10">
        <v>0</v>
      </c>
      <c r="CDS48" s="10">
        <v>0</v>
      </c>
      <c r="CDT48" s="10">
        <v>420000</v>
      </c>
      <c r="CDU48" s="26" t="s">
        <v>55</v>
      </c>
      <c r="CDV48" s="27"/>
      <c r="CDW48" s="24" t="s">
        <v>69</v>
      </c>
      <c r="CDX48" s="25"/>
      <c r="CDY48" s="7" t="s">
        <v>33</v>
      </c>
      <c r="CDZ48" s="7">
        <v>2015</v>
      </c>
      <c r="CEA48" s="7">
        <v>2016</v>
      </c>
      <c r="CEB48" s="10">
        <f>CEC48+CED48</f>
        <v>420000</v>
      </c>
      <c r="CEC48" s="10">
        <f t="shared" ref="CEC48" si="279">100000+100000+70000</f>
        <v>270000</v>
      </c>
      <c r="CED48" s="10">
        <f t="shared" ref="CED48" si="280">250000-100000</f>
        <v>150000</v>
      </c>
      <c r="CEE48" s="10">
        <v>0</v>
      </c>
      <c r="CEF48" s="10">
        <v>0</v>
      </c>
      <c r="CEG48" s="10">
        <v>0</v>
      </c>
      <c r="CEH48" s="10">
        <v>0</v>
      </c>
      <c r="CEI48" s="10">
        <v>0</v>
      </c>
      <c r="CEJ48" s="10">
        <v>420000</v>
      </c>
      <c r="CEK48" s="26" t="s">
        <v>55</v>
      </c>
      <c r="CEL48" s="27"/>
      <c r="CEM48" s="24" t="s">
        <v>69</v>
      </c>
      <c r="CEN48" s="25"/>
      <c r="CEO48" s="7" t="s">
        <v>33</v>
      </c>
      <c r="CEP48" s="7">
        <v>2015</v>
      </c>
      <c r="CEQ48" s="7">
        <v>2016</v>
      </c>
      <c r="CER48" s="10">
        <f>CES48+CET48</f>
        <v>420000</v>
      </c>
      <c r="CES48" s="10">
        <f t="shared" ref="CES48" si="281">100000+100000+70000</f>
        <v>270000</v>
      </c>
      <c r="CET48" s="10">
        <f t="shared" ref="CET48" si="282">250000-100000</f>
        <v>150000</v>
      </c>
      <c r="CEU48" s="10">
        <v>0</v>
      </c>
      <c r="CEV48" s="10">
        <v>0</v>
      </c>
      <c r="CEW48" s="10">
        <v>0</v>
      </c>
      <c r="CEX48" s="10">
        <v>0</v>
      </c>
      <c r="CEY48" s="10">
        <v>0</v>
      </c>
      <c r="CEZ48" s="10">
        <v>420000</v>
      </c>
      <c r="CFA48" s="26" t="s">
        <v>55</v>
      </c>
      <c r="CFB48" s="27"/>
      <c r="CFC48" s="24" t="s">
        <v>69</v>
      </c>
      <c r="CFD48" s="25"/>
      <c r="CFE48" s="7" t="s">
        <v>33</v>
      </c>
      <c r="CFF48" s="7">
        <v>2015</v>
      </c>
      <c r="CFG48" s="7">
        <v>2016</v>
      </c>
      <c r="CFH48" s="10">
        <f>CFI48+CFJ48</f>
        <v>420000</v>
      </c>
      <c r="CFI48" s="10">
        <f t="shared" ref="CFI48" si="283">100000+100000+70000</f>
        <v>270000</v>
      </c>
      <c r="CFJ48" s="10">
        <f t="shared" ref="CFJ48" si="284">250000-100000</f>
        <v>150000</v>
      </c>
      <c r="CFK48" s="10">
        <v>0</v>
      </c>
      <c r="CFL48" s="10">
        <v>0</v>
      </c>
      <c r="CFM48" s="10">
        <v>0</v>
      </c>
      <c r="CFN48" s="10">
        <v>0</v>
      </c>
      <c r="CFO48" s="10">
        <v>0</v>
      </c>
      <c r="CFP48" s="10">
        <v>420000</v>
      </c>
      <c r="CFQ48" s="26" t="s">
        <v>55</v>
      </c>
      <c r="CFR48" s="27"/>
      <c r="CFS48" s="24" t="s">
        <v>69</v>
      </c>
      <c r="CFT48" s="25"/>
      <c r="CFU48" s="7" t="s">
        <v>33</v>
      </c>
      <c r="CFV48" s="7">
        <v>2015</v>
      </c>
      <c r="CFW48" s="7">
        <v>2016</v>
      </c>
      <c r="CFX48" s="10">
        <f>CFY48+CFZ48</f>
        <v>420000</v>
      </c>
      <c r="CFY48" s="10">
        <f t="shared" ref="CFY48" si="285">100000+100000+70000</f>
        <v>270000</v>
      </c>
      <c r="CFZ48" s="10">
        <f t="shared" ref="CFZ48" si="286">250000-100000</f>
        <v>150000</v>
      </c>
      <c r="CGA48" s="10">
        <v>0</v>
      </c>
      <c r="CGB48" s="10">
        <v>0</v>
      </c>
      <c r="CGC48" s="10">
        <v>0</v>
      </c>
      <c r="CGD48" s="10">
        <v>0</v>
      </c>
      <c r="CGE48" s="10">
        <v>0</v>
      </c>
      <c r="CGF48" s="10">
        <v>420000</v>
      </c>
      <c r="CGG48" s="26" t="s">
        <v>55</v>
      </c>
      <c r="CGH48" s="27"/>
      <c r="CGI48" s="24" t="s">
        <v>69</v>
      </c>
      <c r="CGJ48" s="25"/>
      <c r="CGK48" s="7" t="s">
        <v>33</v>
      </c>
      <c r="CGL48" s="7">
        <v>2015</v>
      </c>
      <c r="CGM48" s="7">
        <v>2016</v>
      </c>
      <c r="CGN48" s="10">
        <f>CGO48+CGP48</f>
        <v>420000</v>
      </c>
      <c r="CGO48" s="10">
        <f t="shared" ref="CGO48" si="287">100000+100000+70000</f>
        <v>270000</v>
      </c>
      <c r="CGP48" s="10">
        <f t="shared" ref="CGP48" si="288">250000-100000</f>
        <v>150000</v>
      </c>
      <c r="CGQ48" s="10">
        <v>0</v>
      </c>
      <c r="CGR48" s="10">
        <v>0</v>
      </c>
      <c r="CGS48" s="10">
        <v>0</v>
      </c>
      <c r="CGT48" s="10">
        <v>0</v>
      </c>
      <c r="CGU48" s="10">
        <v>0</v>
      </c>
      <c r="CGV48" s="10">
        <v>420000</v>
      </c>
      <c r="CGW48" s="26" t="s">
        <v>55</v>
      </c>
      <c r="CGX48" s="27"/>
      <c r="CGY48" s="24" t="s">
        <v>69</v>
      </c>
      <c r="CGZ48" s="25"/>
      <c r="CHA48" s="7" t="s">
        <v>33</v>
      </c>
      <c r="CHB48" s="7">
        <v>2015</v>
      </c>
      <c r="CHC48" s="7">
        <v>2016</v>
      </c>
      <c r="CHD48" s="10">
        <f>CHE48+CHF48</f>
        <v>420000</v>
      </c>
      <c r="CHE48" s="10">
        <f t="shared" ref="CHE48" si="289">100000+100000+70000</f>
        <v>270000</v>
      </c>
      <c r="CHF48" s="10">
        <f t="shared" ref="CHF48" si="290">250000-100000</f>
        <v>150000</v>
      </c>
      <c r="CHG48" s="10">
        <v>0</v>
      </c>
      <c r="CHH48" s="10">
        <v>0</v>
      </c>
      <c r="CHI48" s="10">
        <v>0</v>
      </c>
      <c r="CHJ48" s="10">
        <v>0</v>
      </c>
      <c r="CHK48" s="10">
        <v>0</v>
      </c>
      <c r="CHL48" s="10">
        <v>420000</v>
      </c>
      <c r="CHM48" s="26" t="s">
        <v>55</v>
      </c>
      <c r="CHN48" s="27"/>
      <c r="CHO48" s="24" t="s">
        <v>69</v>
      </c>
      <c r="CHP48" s="25"/>
      <c r="CHQ48" s="7" t="s">
        <v>33</v>
      </c>
      <c r="CHR48" s="7">
        <v>2015</v>
      </c>
      <c r="CHS48" s="7">
        <v>2016</v>
      </c>
      <c r="CHT48" s="10">
        <f>CHU48+CHV48</f>
        <v>420000</v>
      </c>
      <c r="CHU48" s="10">
        <f t="shared" ref="CHU48" si="291">100000+100000+70000</f>
        <v>270000</v>
      </c>
      <c r="CHV48" s="10">
        <f t="shared" ref="CHV48" si="292">250000-100000</f>
        <v>150000</v>
      </c>
      <c r="CHW48" s="10">
        <v>0</v>
      </c>
      <c r="CHX48" s="10">
        <v>0</v>
      </c>
      <c r="CHY48" s="10">
        <v>0</v>
      </c>
      <c r="CHZ48" s="10">
        <v>0</v>
      </c>
      <c r="CIA48" s="10">
        <v>0</v>
      </c>
      <c r="CIB48" s="10">
        <v>420000</v>
      </c>
      <c r="CIC48" s="26" t="s">
        <v>55</v>
      </c>
      <c r="CID48" s="27"/>
      <c r="CIE48" s="24" t="s">
        <v>69</v>
      </c>
      <c r="CIF48" s="25"/>
      <c r="CIG48" s="7" t="s">
        <v>33</v>
      </c>
      <c r="CIH48" s="7">
        <v>2015</v>
      </c>
      <c r="CII48" s="7">
        <v>2016</v>
      </c>
      <c r="CIJ48" s="10">
        <f>CIK48+CIL48</f>
        <v>420000</v>
      </c>
      <c r="CIK48" s="10">
        <f t="shared" ref="CIK48" si="293">100000+100000+70000</f>
        <v>270000</v>
      </c>
      <c r="CIL48" s="10">
        <f t="shared" ref="CIL48" si="294">250000-100000</f>
        <v>150000</v>
      </c>
      <c r="CIM48" s="10">
        <v>0</v>
      </c>
      <c r="CIN48" s="10">
        <v>0</v>
      </c>
      <c r="CIO48" s="10">
        <v>0</v>
      </c>
      <c r="CIP48" s="10">
        <v>0</v>
      </c>
      <c r="CIQ48" s="10">
        <v>0</v>
      </c>
      <c r="CIR48" s="10">
        <v>420000</v>
      </c>
      <c r="CIS48" s="26" t="s">
        <v>55</v>
      </c>
      <c r="CIT48" s="27"/>
      <c r="CIU48" s="24" t="s">
        <v>69</v>
      </c>
      <c r="CIV48" s="25"/>
      <c r="CIW48" s="7" t="s">
        <v>33</v>
      </c>
      <c r="CIX48" s="7">
        <v>2015</v>
      </c>
      <c r="CIY48" s="7">
        <v>2016</v>
      </c>
      <c r="CIZ48" s="10">
        <f>CJA48+CJB48</f>
        <v>420000</v>
      </c>
      <c r="CJA48" s="10">
        <f t="shared" ref="CJA48" si="295">100000+100000+70000</f>
        <v>270000</v>
      </c>
      <c r="CJB48" s="10">
        <f t="shared" ref="CJB48" si="296">250000-100000</f>
        <v>150000</v>
      </c>
      <c r="CJC48" s="10">
        <v>0</v>
      </c>
      <c r="CJD48" s="10">
        <v>0</v>
      </c>
      <c r="CJE48" s="10">
        <v>0</v>
      </c>
      <c r="CJF48" s="10">
        <v>0</v>
      </c>
      <c r="CJG48" s="10">
        <v>0</v>
      </c>
      <c r="CJH48" s="10">
        <v>420000</v>
      </c>
      <c r="CJI48" s="26" t="s">
        <v>55</v>
      </c>
      <c r="CJJ48" s="27"/>
      <c r="CJK48" s="24" t="s">
        <v>69</v>
      </c>
      <c r="CJL48" s="25"/>
      <c r="CJM48" s="7" t="s">
        <v>33</v>
      </c>
      <c r="CJN48" s="7">
        <v>2015</v>
      </c>
      <c r="CJO48" s="7">
        <v>2016</v>
      </c>
      <c r="CJP48" s="10">
        <f>CJQ48+CJR48</f>
        <v>420000</v>
      </c>
      <c r="CJQ48" s="10">
        <f t="shared" ref="CJQ48" si="297">100000+100000+70000</f>
        <v>270000</v>
      </c>
      <c r="CJR48" s="10">
        <f t="shared" ref="CJR48" si="298">250000-100000</f>
        <v>150000</v>
      </c>
      <c r="CJS48" s="10">
        <v>0</v>
      </c>
      <c r="CJT48" s="10">
        <v>0</v>
      </c>
      <c r="CJU48" s="10">
        <v>0</v>
      </c>
      <c r="CJV48" s="10">
        <v>0</v>
      </c>
      <c r="CJW48" s="10">
        <v>0</v>
      </c>
      <c r="CJX48" s="10">
        <v>420000</v>
      </c>
      <c r="CJY48" s="26" t="s">
        <v>55</v>
      </c>
      <c r="CJZ48" s="27"/>
      <c r="CKA48" s="24" t="s">
        <v>69</v>
      </c>
      <c r="CKB48" s="25"/>
      <c r="CKC48" s="7" t="s">
        <v>33</v>
      </c>
      <c r="CKD48" s="7">
        <v>2015</v>
      </c>
      <c r="CKE48" s="7">
        <v>2016</v>
      </c>
      <c r="CKF48" s="10">
        <f>CKG48+CKH48</f>
        <v>420000</v>
      </c>
      <c r="CKG48" s="10">
        <f t="shared" ref="CKG48" si="299">100000+100000+70000</f>
        <v>270000</v>
      </c>
      <c r="CKH48" s="10">
        <f t="shared" ref="CKH48" si="300">250000-100000</f>
        <v>150000</v>
      </c>
      <c r="CKI48" s="10">
        <v>0</v>
      </c>
      <c r="CKJ48" s="10">
        <v>0</v>
      </c>
      <c r="CKK48" s="10">
        <v>0</v>
      </c>
      <c r="CKL48" s="10">
        <v>0</v>
      </c>
      <c r="CKM48" s="10">
        <v>0</v>
      </c>
      <c r="CKN48" s="10">
        <v>420000</v>
      </c>
      <c r="CKO48" s="26" t="s">
        <v>55</v>
      </c>
      <c r="CKP48" s="27"/>
      <c r="CKQ48" s="24" t="s">
        <v>69</v>
      </c>
      <c r="CKR48" s="25"/>
      <c r="CKS48" s="7" t="s">
        <v>33</v>
      </c>
      <c r="CKT48" s="7">
        <v>2015</v>
      </c>
      <c r="CKU48" s="7">
        <v>2016</v>
      </c>
      <c r="CKV48" s="10">
        <f>CKW48+CKX48</f>
        <v>420000</v>
      </c>
      <c r="CKW48" s="10">
        <f t="shared" ref="CKW48" si="301">100000+100000+70000</f>
        <v>270000</v>
      </c>
      <c r="CKX48" s="10">
        <f t="shared" ref="CKX48" si="302">250000-100000</f>
        <v>150000</v>
      </c>
      <c r="CKY48" s="10">
        <v>0</v>
      </c>
      <c r="CKZ48" s="10">
        <v>0</v>
      </c>
      <c r="CLA48" s="10">
        <v>0</v>
      </c>
      <c r="CLB48" s="10">
        <v>0</v>
      </c>
      <c r="CLC48" s="10">
        <v>0</v>
      </c>
      <c r="CLD48" s="10">
        <v>420000</v>
      </c>
      <c r="CLE48" s="26" t="s">
        <v>55</v>
      </c>
      <c r="CLF48" s="27"/>
      <c r="CLG48" s="24" t="s">
        <v>69</v>
      </c>
      <c r="CLH48" s="25"/>
      <c r="CLI48" s="7" t="s">
        <v>33</v>
      </c>
      <c r="CLJ48" s="7">
        <v>2015</v>
      </c>
      <c r="CLK48" s="7">
        <v>2016</v>
      </c>
      <c r="CLL48" s="10">
        <f>CLM48+CLN48</f>
        <v>420000</v>
      </c>
      <c r="CLM48" s="10">
        <f t="shared" ref="CLM48" si="303">100000+100000+70000</f>
        <v>270000</v>
      </c>
      <c r="CLN48" s="10">
        <f t="shared" ref="CLN48" si="304">250000-100000</f>
        <v>150000</v>
      </c>
      <c r="CLO48" s="10">
        <v>0</v>
      </c>
      <c r="CLP48" s="10">
        <v>0</v>
      </c>
      <c r="CLQ48" s="10">
        <v>0</v>
      </c>
      <c r="CLR48" s="10">
        <v>0</v>
      </c>
      <c r="CLS48" s="10">
        <v>0</v>
      </c>
      <c r="CLT48" s="10">
        <v>420000</v>
      </c>
      <c r="CLU48" s="26" t="s">
        <v>55</v>
      </c>
      <c r="CLV48" s="27"/>
      <c r="CLW48" s="24" t="s">
        <v>69</v>
      </c>
      <c r="CLX48" s="25"/>
      <c r="CLY48" s="7" t="s">
        <v>33</v>
      </c>
      <c r="CLZ48" s="7">
        <v>2015</v>
      </c>
      <c r="CMA48" s="7">
        <v>2016</v>
      </c>
      <c r="CMB48" s="10">
        <f>CMC48+CMD48</f>
        <v>420000</v>
      </c>
      <c r="CMC48" s="10">
        <f t="shared" ref="CMC48" si="305">100000+100000+70000</f>
        <v>270000</v>
      </c>
      <c r="CMD48" s="10">
        <f t="shared" ref="CMD48" si="306">250000-100000</f>
        <v>150000</v>
      </c>
      <c r="CME48" s="10">
        <v>0</v>
      </c>
      <c r="CMF48" s="10">
        <v>0</v>
      </c>
      <c r="CMG48" s="10">
        <v>0</v>
      </c>
      <c r="CMH48" s="10">
        <v>0</v>
      </c>
      <c r="CMI48" s="10">
        <v>0</v>
      </c>
      <c r="CMJ48" s="10">
        <v>420000</v>
      </c>
      <c r="CMK48" s="26" t="s">
        <v>55</v>
      </c>
      <c r="CML48" s="27"/>
      <c r="CMM48" s="24" t="s">
        <v>69</v>
      </c>
      <c r="CMN48" s="25"/>
      <c r="CMO48" s="7" t="s">
        <v>33</v>
      </c>
      <c r="CMP48" s="7">
        <v>2015</v>
      </c>
      <c r="CMQ48" s="7">
        <v>2016</v>
      </c>
      <c r="CMR48" s="10">
        <f>CMS48+CMT48</f>
        <v>420000</v>
      </c>
      <c r="CMS48" s="10">
        <f t="shared" ref="CMS48" si="307">100000+100000+70000</f>
        <v>270000</v>
      </c>
      <c r="CMT48" s="10">
        <f t="shared" ref="CMT48" si="308">250000-100000</f>
        <v>150000</v>
      </c>
      <c r="CMU48" s="10">
        <v>0</v>
      </c>
      <c r="CMV48" s="10">
        <v>0</v>
      </c>
      <c r="CMW48" s="10">
        <v>0</v>
      </c>
      <c r="CMX48" s="10">
        <v>0</v>
      </c>
      <c r="CMY48" s="10">
        <v>0</v>
      </c>
      <c r="CMZ48" s="10">
        <v>420000</v>
      </c>
      <c r="CNA48" s="26" t="s">
        <v>55</v>
      </c>
      <c r="CNB48" s="27"/>
      <c r="CNC48" s="24" t="s">
        <v>69</v>
      </c>
      <c r="CND48" s="25"/>
      <c r="CNE48" s="7" t="s">
        <v>33</v>
      </c>
      <c r="CNF48" s="7">
        <v>2015</v>
      </c>
      <c r="CNG48" s="7">
        <v>2016</v>
      </c>
      <c r="CNH48" s="10">
        <f>CNI48+CNJ48</f>
        <v>420000</v>
      </c>
      <c r="CNI48" s="10">
        <f t="shared" ref="CNI48" si="309">100000+100000+70000</f>
        <v>270000</v>
      </c>
      <c r="CNJ48" s="10">
        <f t="shared" ref="CNJ48" si="310">250000-100000</f>
        <v>150000</v>
      </c>
      <c r="CNK48" s="10">
        <v>0</v>
      </c>
      <c r="CNL48" s="10">
        <v>0</v>
      </c>
      <c r="CNM48" s="10">
        <v>0</v>
      </c>
      <c r="CNN48" s="10">
        <v>0</v>
      </c>
      <c r="CNO48" s="10">
        <v>0</v>
      </c>
      <c r="CNP48" s="10">
        <v>420000</v>
      </c>
      <c r="CNQ48" s="26" t="s">
        <v>55</v>
      </c>
      <c r="CNR48" s="27"/>
      <c r="CNS48" s="24" t="s">
        <v>69</v>
      </c>
      <c r="CNT48" s="25"/>
      <c r="CNU48" s="7" t="s">
        <v>33</v>
      </c>
      <c r="CNV48" s="7">
        <v>2015</v>
      </c>
      <c r="CNW48" s="7">
        <v>2016</v>
      </c>
      <c r="CNX48" s="10">
        <f>CNY48+CNZ48</f>
        <v>420000</v>
      </c>
      <c r="CNY48" s="10">
        <f t="shared" ref="CNY48" si="311">100000+100000+70000</f>
        <v>270000</v>
      </c>
      <c r="CNZ48" s="10">
        <f t="shared" ref="CNZ48" si="312">250000-100000</f>
        <v>150000</v>
      </c>
      <c r="COA48" s="10">
        <v>0</v>
      </c>
      <c r="COB48" s="10">
        <v>0</v>
      </c>
      <c r="COC48" s="10">
        <v>0</v>
      </c>
      <c r="COD48" s="10">
        <v>0</v>
      </c>
      <c r="COE48" s="10">
        <v>0</v>
      </c>
      <c r="COF48" s="10">
        <v>420000</v>
      </c>
      <c r="COG48" s="26" t="s">
        <v>55</v>
      </c>
      <c r="COH48" s="27"/>
      <c r="COI48" s="24" t="s">
        <v>69</v>
      </c>
      <c r="COJ48" s="25"/>
      <c r="COK48" s="7" t="s">
        <v>33</v>
      </c>
      <c r="COL48" s="7">
        <v>2015</v>
      </c>
      <c r="COM48" s="7">
        <v>2016</v>
      </c>
      <c r="CON48" s="10">
        <f>COO48+COP48</f>
        <v>420000</v>
      </c>
      <c r="COO48" s="10">
        <f t="shared" ref="COO48" si="313">100000+100000+70000</f>
        <v>270000</v>
      </c>
      <c r="COP48" s="10">
        <f t="shared" ref="COP48" si="314">250000-100000</f>
        <v>150000</v>
      </c>
      <c r="COQ48" s="10">
        <v>0</v>
      </c>
      <c r="COR48" s="10">
        <v>0</v>
      </c>
      <c r="COS48" s="10">
        <v>0</v>
      </c>
      <c r="COT48" s="10">
        <v>0</v>
      </c>
      <c r="COU48" s="10">
        <v>0</v>
      </c>
      <c r="COV48" s="10">
        <v>420000</v>
      </c>
      <c r="COW48" s="26" t="s">
        <v>55</v>
      </c>
      <c r="COX48" s="27"/>
      <c r="COY48" s="24" t="s">
        <v>69</v>
      </c>
      <c r="COZ48" s="25"/>
      <c r="CPA48" s="7" t="s">
        <v>33</v>
      </c>
      <c r="CPB48" s="7">
        <v>2015</v>
      </c>
      <c r="CPC48" s="7">
        <v>2016</v>
      </c>
      <c r="CPD48" s="10">
        <f>CPE48+CPF48</f>
        <v>420000</v>
      </c>
      <c r="CPE48" s="10">
        <f t="shared" ref="CPE48" si="315">100000+100000+70000</f>
        <v>270000</v>
      </c>
      <c r="CPF48" s="10">
        <f t="shared" ref="CPF48" si="316">250000-100000</f>
        <v>150000</v>
      </c>
      <c r="CPG48" s="10">
        <v>0</v>
      </c>
      <c r="CPH48" s="10">
        <v>0</v>
      </c>
      <c r="CPI48" s="10">
        <v>0</v>
      </c>
      <c r="CPJ48" s="10">
        <v>0</v>
      </c>
      <c r="CPK48" s="10">
        <v>0</v>
      </c>
      <c r="CPL48" s="10">
        <v>420000</v>
      </c>
      <c r="CPM48" s="26" t="s">
        <v>55</v>
      </c>
      <c r="CPN48" s="27"/>
      <c r="CPO48" s="24" t="s">
        <v>69</v>
      </c>
      <c r="CPP48" s="25"/>
      <c r="CPQ48" s="7" t="s">
        <v>33</v>
      </c>
      <c r="CPR48" s="7">
        <v>2015</v>
      </c>
      <c r="CPS48" s="7">
        <v>2016</v>
      </c>
      <c r="CPT48" s="10">
        <f>CPU48+CPV48</f>
        <v>420000</v>
      </c>
      <c r="CPU48" s="10">
        <f t="shared" ref="CPU48" si="317">100000+100000+70000</f>
        <v>270000</v>
      </c>
      <c r="CPV48" s="10">
        <f t="shared" ref="CPV48" si="318">250000-100000</f>
        <v>150000</v>
      </c>
      <c r="CPW48" s="10">
        <v>0</v>
      </c>
      <c r="CPX48" s="10">
        <v>0</v>
      </c>
      <c r="CPY48" s="10">
        <v>0</v>
      </c>
      <c r="CPZ48" s="10">
        <v>0</v>
      </c>
      <c r="CQA48" s="10">
        <v>0</v>
      </c>
      <c r="CQB48" s="10">
        <v>420000</v>
      </c>
      <c r="CQC48" s="26" t="s">
        <v>55</v>
      </c>
      <c r="CQD48" s="27"/>
      <c r="CQE48" s="24" t="s">
        <v>69</v>
      </c>
      <c r="CQF48" s="25"/>
      <c r="CQG48" s="7" t="s">
        <v>33</v>
      </c>
      <c r="CQH48" s="7">
        <v>2015</v>
      </c>
      <c r="CQI48" s="7">
        <v>2016</v>
      </c>
      <c r="CQJ48" s="10">
        <f>CQK48+CQL48</f>
        <v>420000</v>
      </c>
      <c r="CQK48" s="10">
        <f t="shared" ref="CQK48" si="319">100000+100000+70000</f>
        <v>270000</v>
      </c>
      <c r="CQL48" s="10">
        <f t="shared" ref="CQL48" si="320">250000-100000</f>
        <v>150000</v>
      </c>
      <c r="CQM48" s="10">
        <v>0</v>
      </c>
      <c r="CQN48" s="10">
        <v>0</v>
      </c>
      <c r="CQO48" s="10">
        <v>0</v>
      </c>
      <c r="CQP48" s="10">
        <v>0</v>
      </c>
      <c r="CQQ48" s="10">
        <v>0</v>
      </c>
      <c r="CQR48" s="10">
        <v>420000</v>
      </c>
      <c r="CQS48" s="26" t="s">
        <v>55</v>
      </c>
      <c r="CQT48" s="27"/>
      <c r="CQU48" s="24" t="s">
        <v>69</v>
      </c>
      <c r="CQV48" s="25"/>
      <c r="CQW48" s="7" t="s">
        <v>33</v>
      </c>
      <c r="CQX48" s="7">
        <v>2015</v>
      </c>
      <c r="CQY48" s="7">
        <v>2016</v>
      </c>
      <c r="CQZ48" s="10">
        <f>CRA48+CRB48</f>
        <v>420000</v>
      </c>
      <c r="CRA48" s="10">
        <f t="shared" ref="CRA48" si="321">100000+100000+70000</f>
        <v>270000</v>
      </c>
      <c r="CRB48" s="10">
        <f t="shared" ref="CRB48" si="322">250000-100000</f>
        <v>150000</v>
      </c>
      <c r="CRC48" s="10">
        <v>0</v>
      </c>
      <c r="CRD48" s="10">
        <v>0</v>
      </c>
      <c r="CRE48" s="10">
        <v>0</v>
      </c>
      <c r="CRF48" s="10">
        <v>0</v>
      </c>
      <c r="CRG48" s="10">
        <v>0</v>
      </c>
      <c r="CRH48" s="10">
        <v>420000</v>
      </c>
      <c r="CRI48" s="26" t="s">
        <v>55</v>
      </c>
      <c r="CRJ48" s="27"/>
      <c r="CRK48" s="24" t="s">
        <v>69</v>
      </c>
      <c r="CRL48" s="25"/>
      <c r="CRM48" s="7" t="s">
        <v>33</v>
      </c>
      <c r="CRN48" s="7">
        <v>2015</v>
      </c>
      <c r="CRO48" s="7">
        <v>2016</v>
      </c>
      <c r="CRP48" s="10">
        <f>CRQ48+CRR48</f>
        <v>420000</v>
      </c>
      <c r="CRQ48" s="10">
        <f t="shared" ref="CRQ48" si="323">100000+100000+70000</f>
        <v>270000</v>
      </c>
      <c r="CRR48" s="10">
        <f t="shared" ref="CRR48" si="324">250000-100000</f>
        <v>150000</v>
      </c>
      <c r="CRS48" s="10">
        <v>0</v>
      </c>
      <c r="CRT48" s="10">
        <v>0</v>
      </c>
      <c r="CRU48" s="10">
        <v>0</v>
      </c>
      <c r="CRV48" s="10">
        <v>0</v>
      </c>
      <c r="CRW48" s="10">
        <v>0</v>
      </c>
      <c r="CRX48" s="10">
        <v>420000</v>
      </c>
      <c r="CRY48" s="26" t="s">
        <v>55</v>
      </c>
      <c r="CRZ48" s="27"/>
      <c r="CSA48" s="24" t="s">
        <v>69</v>
      </c>
      <c r="CSB48" s="25"/>
      <c r="CSC48" s="7" t="s">
        <v>33</v>
      </c>
      <c r="CSD48" s="7">
        <v>2015</v>
      </c>
      <c r="CSE48" s="7">
        <v>2016</v>
      </c>
      <c r="CSF48" s="10">
        <f>CSG48+CSH48</f>
        <v>420000</v>
      </c>
      <c r="CSG48" s="10">
        <f t="shared" ref="CSG48" si="325">100000+100000+70000</f>
        <v>270000</v>
      </c>
      <c r="CSH48" s="10">
        <f t="shared" ref="CSH48" si="326">250000-100000</f>
        <v>150000</v>
      </c>
      <c r="CSI48" s="10">
        <v>0</v>
      </c>
      <c r="CSJ48" s="10">
        <v>0</v>
      </c>
      <c r="CSK48" s="10">
        <v>0</v>
      </c>
      <c r="CSL48" s="10">
        <v>0</v>
      </c>
      <c r="CSM48" s="10">
        <v>0</v>
      </c>
      <c r="CSN48" s="10">
        <v>420000</v>
      </c>
      <c r="CSO48" s="26" t="s">
        <v>55</v>
      </c>
      <c r="CSP48" s="27"/>
      <c r="CSQ48" s="24" t="s">
        <v>69</v>
      </c>
      <c r="CSR48" s="25"/>
      <c r="CSS48" s="7" t="s">
        <v>33</v>
      </c>
      <c r="CST48" s="7">
        <v>2015</v>
      </c>
      <c r="CSU48" s="7">
        <v>2016</v>
      </c>
      <c r="CSV48" s="10">
        <f>CSW48+CSX48</f>
        <v>420000</v>
      </c>
      <c r="CSW48" s="10">
        <f t="shared" ref="CSW48" si="327">100000+100000+70000</f>
        <v>270000</v>
      </c>
      <c r="CSX48" s="10">
        <f t="shared" ref="CSX48" si="328">250000-100000</f>
        <v>150000</v>
      </c>
      <c r="CSY48" s="10">
        <v>0</v>
      </c>
      <c r="CSZ48" s="10">
        <v>0</v>
      </c>
      <c r="CTA48" s="10">
        <v>0</v>
      </c>
      <c r="CTB48" s="10">
        <v>0</v>
      </c>
      <c r="CTC48" s="10">
        <v>0</v>
      </c>
      <c r="CTD48" s="10">
        <v>420000</v>
      </c>
      <c r="CTE48" s="26" t="s">
        <v>55</v>
      </c>
      <c r="CTF48" s="27"/>
      <c r="CTG48" s="24" t="s">
        <v>69</v>
      </c>
      <c r="CTH48" s="25"/>
      <c r="CTI48" s="7" t="s">
        <v>33</v>
      </c>
      <c r="CTJ48" s="7">
        <v>2015</v>
      </c>
      <c r="CTK48" s="7">
        <v>2016</v>
      </c>
      <c r="CTL48" s="10">
        <f>CTM48+CTN48</f>
        <v>420000</v>
      </c>
      <c r="CTM48" s="10">
        <f t="shared" ref="CTM48" si="329">100000+100000+70000</f>
        <v>270000</v>
      </c>
      <c r="CTN48" s="10">
        <f t="shared" ref="CTN48" si="330">250000-100000</f>
        <v>150000</v>
      </c>
      <c r="CTO48" s="10">
        <v>0</v>
      </c>
      <c r="CTP48" s="10">
        <v>0</v>
      </c>
      <c r="CTQ48" s="10">
        <v>0</v>
      </c>
      <c r="CTR48" s="10">
        <v>0</v>
      </c>
      <c r="CTS48" s="10">
        <v>0</v>
      </c>
      <c r="CTT48" s="10">
        <v>420000</v>
      </c>
      <c r="CTU48" s="26" t="s">
        <v>55</v>
      </c>
      <c r="CTV48" s="27"/>
      <c r="CTW48" s="24" t="s">
        <v>69</v>
      </c>
      <c r="CTX48" s="25"/>
      <c r="CTY48" s="7" t="s">
        <v>33</v>
      </c>
      <c r="CTZ48" s="7">
        <v>2015</v>
      </c>
      <c r="CUA48" s="7">
        <v>2016</v>
      </c>
      <c r="CUB48" s="10">
        <f>CUC48+CUD48</f>
        <v>420000</v>
      </c>
      <c r="CUC48" s="10">
        <f t="shared" ref="CUC48" si="331">100000+100000+70000</f>
        <v>270000</v>
      </c>
      <c r="CUD48" s="10">
        <f t="shared" ref="CUD48" si="332">250000-100000</f>
        <v>150000</v>
      </c>
      <c r="CUE48" s="10">
        <v>0</v>
      </c>
      <c r="CUF48" s="10">
        <v>0</v>
      </c>
      <c r="CUG48" s="10">
        <v>0</v>
      </c>
      <c r="CUH48" s="10">
        <v>0</v>
      </c>
      <c r="CUI48" s="10">
        <v>0</v>
      </c>
      <c r="CUJ48" s="10">
        <v>420000</v>
      </c>
      <c r="CUK48" s="26" t="s">
        <v>55</v>
      </c>
      <c r="CUL48" s="27"/>
      <c r="CUM48" s="24" t="s">
        <v>69</v>
      </c>
      <c r="CUN48" s="25"/>
      <c r="CUO48" s="7" t="s">
        <v>33</v>
      </c>
      <c r="CUP48" s="7">
        <v>2015</v>
      </c>
      <c r="CUQ48" s="7">
        <v>2016</v>
      </c>
      <c r="CUR48" s="10">
        <f>CUS48+CUT48</f>
        <v>420000</v>
      </c>
      <c r="CUS48" s="10">
        <f t="shared" ref="CUS48" si="333">100000+100000+70000</f>
        <v>270000</v>
      </c>
      <c r="CUT48" s="10">
        <f t="shared" ref="CUT48" si="334">250000-100000</f>
        <v>150000</v>
      </c>
      <c r="CUU48" s="10">
        <v>0</v>
      </c>
      <c r="CUV48" s="10">
        <v>0</v>
      </c>
      <c r="CUW48" s="10">
        <v>0</v>
      </c>
      <c r="CUX48" s="10">
        <v>0</v>
      </c>
      <c r="CUY48" s="10">
        <v>0</v>
      </c>
      <c r="CUZ48" s="10">
        <v>420000</v>
      </c>
      <c r="CVA48" s="26" t="s">
        <v>55</v>
      </c>
      <c r="CVB48" s="27"/>
      <c r="CVC48" s="24" t="s">
        <v>69</v>
      </c>
      <c r="CVD48" s="25"/>
      <c r="CVE48" s="7" t="s">
        <v>33</v>
      </c>
      <c r="CVF48" s="7">
        <v>2015</v>
      </c>
      <c r="CVG48" s="7">
        <v>2016</v>
      </c>
      <c r="CVH48" s="10">
        <f>CVI48+CVJ48</f>
        <v>420000</v>
      </c>
      <c r="CVI48" s="10">
        <f t="shared" ref="CVI48" si="335">100000+100000+70000</f>
        <v>270000</v>
      </c>
      <c r="CVJ48" s="10">
        <f t="shared" ref="CVJ48" si="336">250000-100000</f>
        <v>150000</v>
      </c>
      <c r="CVK48" s="10">
        <v>0</v>
      </c>
      <c r="CVL48" s="10">
        <v>0</v>
      </c>
      <c r="CVM48" s="10">
        <v>0</v>
      </c>
      <c r="CVN48" s="10">
        <v>0</v>
      </c>
      <c r="CVO48" s="10">
        <v>0</v>
      </c>
      <c r="CVP48" s="10">
        <v>420000</v>
      </c>
      <c r="CVQ48" s="26" t="s">
        <v>55</v>
      </c>
      <c r="CVR48" s="27"/>
      <c r="CVS48" s="24" t="s">
        <v>69</v>
      </c>
      <c r="CVT48" s="25"/>
      <c r="CVU48" s="7" t="s">
        <v>33</v>
      </c>
      <c r="CVV48" s="7">
        <v>2015</v>
      </c>
      <c r="CVW48" s="7">
        <v>2016</v>
      </c>
      <c r="CVX48" s="10">
        <f>CVY48+CVZ48</f>
        <v>420000</v>
      </c>
      <c r="CVY48" s="10">
        <f t="shared" ref="CVY48" si="337">100000+100000+70000</f>
        <v>270000</v>
      </c>
      <c r="CVZ48" s="10">
        <f t="shared" ref="CVZ48" si="338">250000-100000</f>
        <v>150000</v>
      </c>
      <c r="CWA48" s="10">
        <v>0</v>
      </c>
      <c r="CWB48" s="10">
        <v>0</v>
      </c>
      <c r="CWC48" s="10">
        <v>0</v>
      </c>
      <c r="CWD48" s="10">
        <v>0</v>
      </c>
      <c r="CWE48" s="10">
        <v>0</v>
      </c>
      <c r="CWF48" s="10">
        <v>420000</v>
      </c>
      <c r="CWG48" s="26" t="s">
        <v>55</v>
      </c>
      <c r="CWH48" s="27"/>
      <c r="CWI48" s="24" t="s">
        <v>69</v>
      </c>
      <c r="CWJ48" s="25"/>
      <c r="CWK48" s="7" t="s">
        <v>33</v>
      </c>
      <c r="CWL48" s="7">
        <v>2015</v>
      </c>
      <c r="CWM48" s="7">
        <v>2016</v>
      </c>
      <c r="CWN48" s="10">
        <f>CWO48+CWP48</f>
        <v>420000</v>
      </c>
      <c r="CWO48" s="10">
        <f t="shared" ref="CWO48" si="339">100000+100000+70000</f>
        <v>270000</v>
      </c>
      <c r="CWP48" s="10">
        <f t="shared" ref="CWP48" si="340">250000-100000</f>
        <v>150000</v>
      </c>
      <c r="CWQ48" s="10">
        <v>0</v>
      </c>
      <c r="CWR48" s="10">
        <v>0</v>
      </c>
      <c r="CWS48" s="10">
        <v>0</v>
      </c>
      <c r="CWT48" s="10">
        <v>0</v>
      </c>
      <c r="CWU48" s="10">
        <v>0</v>
      </c>
      <c r="CWV48" s="10">
        <v>420000</v>
      </c>
      <c r="CWW48" s="26" t="s">
        <v>55</v>
      </c>
      <c r="CWX48" s="27"/>
      <c r="CWY48" s="24" t="s">
        <v>69</v>
      </c>
      <c r="CWZ48" s="25"/>
      <c r="CXA48" s="7" t="s">
        <v>33</v>
      </c>
      <c r="CXB48" s="7">
        <v>2015</v>
      </c>
      <c r="CXC48" s="7">
        <v>2016</v>
      </c>
      <c r="CXD48" s="10">
        <f>CXE48+CXF48</f>
        <v>420000</v>
      </c>
      <c r="CXE48" s="10">
        <f t="shared" ref="CXE48" si="341">100000+100000+70000</f>
        <v>270000</v>
      </c>
      <c r="CXF48" s="10">
        <f t="shared" ref="CXF48" si="342">250000-100000</f>
        <v>150000</v>
      </c>
      <c r="CXG48" s="10">
        <v>0</v>
      </c>
      <c r="CXH48" s="10">
        <v>0</v>
      </c>
      <c r="CXI48" s="10">
        <v>0</v>
      </c>
      <c r="CXJ48" s="10">
        <v>0</v>
      </c>
      <c r="CXK48" s="10">
        <v>0</v>
      </c>
      <c r="CXL48" s="10">
        <v>420000</v>
      </c>
      <c r="CXM48" s="26" t="s">
        <v>55</v>
      </c>
      <c r="CXN48" s="27"/>
      <c r="CXO48" s="24" t="s">
        <v>69</v>
      </c>
      <c r="CXP48" s="25"/>
      <c r="CXQ48" s="7" t="s">
        <v>33</v>
      </c>
      <c r="CXR48" s="7">
        <v>2015</v>
      </c>
      <c r="CXS48" s="7">
        <v>2016</v>
      </c>
      <c r="CXT48" s="10">
        <f>CXU48+CXV48</f>
        <v>420000</v>
      </c>
      <c r="CXU48" s="10">
        <f t="shared" ref="CXU48" si="343">100000+100000+70000</f>
        <v>270000</v>
      </c>
      <c r="CXV48" s="10">
        <f t="shared" ref="CXV48" si="344">250000-100000</f>
        <v>150000</v>
      </c>
      <c r="CXW48" s="10">
        <v>0</v>
      </c>
      <c r="CXX48" s="10">
        <v>0</v>
      </c>
      <c r="CXY48" s="10">
        <v>0</v>
      </c>
      <c r="CXZ48" s="10">
        <v>0</v>
      </c>
      <c r="CYA48" s="10">
        <v>0</v>
      </c>
      <c r="CYB48" s="10">
        <v>420000</v>
      </c>
      <c r="CYC48" s="26" t="s">
        <v>55</v>
      </c>
      <c r="CYD48" s="27"/>
      <c r="CYE48" s="24" t="s">
        <v>69</v>
      </c>
      <c r="CYF48" s="25"/>
      <c r="CYG48" s="7" t="s">
        <v>33</v>
      </c>
      <c r="CYH48" s="7">
        <v>2015</v>
      </c>
      <c r="CYI48" s="7">
        <v>2016</v>
      </c>
      <c r="CYJ48" s="10">
        <f>CYK48+CYL48</f>
        <v>420000</v>
      </c>
      <c r="CYK48" s="10">
        <f t="shared" ref="CYK48" si="345">100000+100000+70000</f>
        <v>270000</v>
      </c>
      <c r="CYL48" s="10">
        <f t="shared" ref="CYL48" si="346">250000-100000</f>
        <v>150000</v>
      </c>
      <c r="CYM48" s="10">
        <v>0</v>
      </c>
      <c r="CYN48" s="10">
        <v>0</v>
      </c>
      <c r="CYO48" s="10">
        <v>0</v>
      </c>
      <c r="CYP48" s="10">
        <v>0</v>
      </c>
      <c r="CYQ48" s="10">
        <v>0</v>
      </c>
      <c r="CYR48" s="10">
        <v>420000</v>
      </c>
      <c r="CYS48" s="26" t="s">
        <v>55</v>
      </c>
      <c r="CYT48" s="27"/>
      <c r="CYU48" s="24" t="s">
        <v>69</v>
      </c>
      <c r="CYV48" s="25"/>
      <c r="CYW48" s="7" t="s">
        <v>33</v>
      </c>
      <c r="CYX48" s="7">
        <v>2015</v>
      </c>
      <c r="CYY48" s="7">
        <v>2016</v>
      </c>
      <c r="CYZ48" s="10">
        <f>CZA48+CZB48</f>
        <v>420000</v>
      </c>
      <c r="CZA48" s="10">
        <f t="shared" ref="CZA48" si="347">100000+100000+70000</f>
        <v>270000</v>
      </c>
      <c r="CZB48" s="10">
        <f t="shared" ref="CZB48" si="348">250000-100000</f>
        <v>150000</v>
      </c>
      <c r="CZC48" s="10">
        <v>0</v>
      </c>
      <c r="CZD48" s="10">
        <v>0</v>
      </c>
      <c r="CZE48" s="10">
        <v>0</v>
      </c>
      <c r="CZF48" s="10">
        <v>0</v>
      </c>
      <c r="CZG48" s="10">
        <v>0</v>
      </c>
      <c r="CZH48" s="10">
        <v>420000</v>
      </c>
      <c r="CZI48" s="26" t="s">
        <v>55</v>
      </c>
      <c r="CZJ48" s="27"/>
      <c r="CZK48" s="24" t="s">
        <v>69</v>
      </c>
      <c r="CZL48" s="25"/>
      <c r="CZM48" s="7" t="s">
        <v>33</v>
      </c>
      <c r="CZN48" s="7">
        <v>2015</v>
      </c>
      <c r="CZO48" s="7">
        <v>2016</v>
      </c>
      <c r="CZP48" s="10">
        <f>CZQ48+CZR48</f>
        <v>420000</v>
      </c>
      <c r="CZQ48" s="10">
        <f t="shared" ref="CZQ48" si="349">100000+100000+70000</f>
        <v>270000</v>
      </c>
      <c r="CZR48" s="10">
        <f t="shared" ref="CZR48" si="350">250000-100000</f>
        <v>150000</v>
      </c>
      <c r="CZS48" s="10">
        <v>0</v>
      </c>
      <c r="CZT48" s="10">
        <v>0</v>
      </c>
      <c r="CZU48" s="10">
        <v>0</v>
      </c>
      <c r="CZV48" s="10">
        <v>0</v>
      </c>
      <c r="CZW48" s="10">
        <v>0</v>
      </c>
      <c r="CZX48" s="10">
        <v>420000</v>
      </c>
      <c r="CZY48" s="26" t="s">
        <v>55</v>
      </c>
      <c r="CZZ48" s="27"/>
      <c r="DAA48" s="24" t="s">
        <v>69</v>
      </c>
      <c r="DAB48" s="25"/>
      <c r="DAC48" s="7" t="s">
        <v>33</v>
      </c>
      <c r="DAD48" s="7">
        <v>2015</v>
      </c>
      <c r="DAE48" s="7">
        <v>2016</v>
      </c>
      <c r="DAF48" s="10">
        <f>DAG48+DAH48</f>
        <v>420000</v>
      </c>
      <c r="DAG48" s="10">
        <f t="shared" ref="DAG48" si="351">100000+100000+70000</f>
        <v>270000</v>
      </c>
      <c r="DAH48" s="10">
        <f t="shared" ref="DAH48" si="352">250000-100000</f>
        <v>150000</v>
      </c>
      <c r="DAI48" s="10">
        <v>0</v>
      </c>
      <c r="DAJ48" s="10">
        <v>0</v>
      </c>
      <c r="DAK48" s="10">
        <v>0</v>
      </c>
      <c r="DAL48" s="10">
        <v>0</v>
      </c>
      <c r="DAM48" s="10">
        <v>0</v>
      </c>
      <c r="DAN48" s="10">
        <v>420000</v>
      </c>
      <c r="DAO48" s="26" t="s">
        <v>55</v>
      </c>
      <c r="DAP48" s="27"/>
      <c r="DAQ48" s="24" t="s">
        <v>69</v>
      </c>
      <c r="DAR48" s="25"/>
      <c r="DAS48" s="7" t="s">
        <v>33</v>
      </c>
      <c r="DAT48" s="7">
        <v>2015</v>
      </c>
      <c r="DAU48" s="7">
        <v>2016</v>
      </c>
      <c r="DAV48" s="10">
        <f>DAW48+DAX48</f>
        <v>420000</v>
      </c>
      <c r="DAW48" s="10">
        <f t="shared" ref="DAW48" si="353">100000+100000+70000</f>
        <v>270000</v>
      </c>
      <c r="DAX48" s="10">
        <f t="shared" ref="DAX48" si="354">250000-100000</f>
        <v>150000</v>
      </c>
      <c r="DAY48" s="10">
        <v>0</v>
      </c>
      <c r="DAZ48" s="10">
        <v>0</v>
      </c>
      <c r="DBA48" s="10">
        <v>0</v>
      </c>
      <c r="DBB48" s="10">
        <v>0</v>
      </c>
      <c r="DBC48" s="10">
        <v>0</v>
      </c>
      <c r="DBD48" s="10">
        <v>420000</v>
      </c>
      <c r="DBE48" s="26" t="s">
        <v>55</v>
      </c>
      <c r="DBF48" s="27"/>
      <c r="DBG48" s="24" t="s">
        <v>69</v>
      </c>
      <c r="DBH48" s="25"/>
      <c r="DBI48" s="7" t="s">
        <v>33</v>
      </c>
      <c r="DBJ48" s="7">
        <v>2015</v>
      </c>
      <c r="DBK48" s="7">
        <v>2016</v>
      </c>
      <c r="DBL48" s="10">
        <f>DBM48+DBN48</f>
        <v>420000</v>
      </c>
      <c r="DBM48" s="10">
        <f t="shared" ref="DBM48" si="355">100000+100000+70000</f>
        <v>270000</v>
      </c>
      <c r="DBN48" s="10">
        <f t="shared" ref="DBN48" si="356">250000-100000</f>
        <v>150000</v>
      </c>
      <c r="DBO48" s="10">
        <v>0</v>
      </c>
      <c r="DBP48" s="10">
        <v>0</v>
      </c>
      <c r="DBQ48" s="10">
        <v>0</v>
      </c>
      <c r="DBR48" s="10">
        <v>0</v>
      </c>
      <c r="DBS48" s="10">
        <v>0</v>
      </c>
      <c r="DBT48" s="10">
        <v>420000</v>
      </c>
      <c r="DBU48" s="26" t="s">
        <v>55</v>
      </c>
      <c r="DBV48" s="27"/>
      <c r="DBW48" s="24" t="s">
        <v>69</v>
      </c>
      <c r="DBX48" s="25"/>
      <c r="DBY48" s="7" t="s">
        <v>33</v>
      </c>
      <c r="DBZ48" s="7">
        <v>2015</v>
      </c>
      <c r="DCA48" s="7">
        <v>2016</v>
      </c>
      <c r="DCB48" s="10">
        <f>DCC48+DCD48</f>
        <v>420000</v>
      </c>
      <c r="DCC48" s="10">
        <f t="shared" ref="DCC48" si="357">100000+100000+70000</f>
        <v>270000</v>
      </c>
      <c r="DCD48" s="10">
        <f t="shared" ref="DCD48" si="358">250000-100000</f>
        <v>150000</v>
      </c>
      <c r="DCE48" s="10">
        <v>0</v>
      </c>
      <c r="DCF48" s="10">
        <v>0</v>
      </c>
      <c r="DCG48" s="10">
        <v>0</v>
      </c>
      <c r="DCH48" s="10">
        <v>0</v>
      </c>
      <c r="DCI48" s="10">
        <v>0</v>
      </c>
      <c r="DCJ48" s="10">
        <v>420000</v>
      </c>
      <c r="DCK48" s="26" t="s">
        <v>55</v>
      </c>
      <c r="DCL48" s="27"/>
      <c r="DCM48" s="24" t="s">
        <v>69</v>
      </c>
      <c r="DCN48" s="25"/>
      <c r="DCO48" s="7" t="s">
        <v>33</v>
      </c>
      <c r="DCP48" s="7">
        <v>2015</v>
      </c>
      <c r="DCQ48" s="7">
        <v>2016</v>
      </c>
      <c r="DCR48" s="10">
        <f>DCS48+DCT48</f>
        <v>420000</v>
      </c>
      <c r="DCS48" s="10">
        <f t="shared" ref="DCS48" si="359">100000+100000+70000</f>
        <v>270000</v>
      </c>
      <c r="DCT48" s="10">
        <f t="shared" ref="DCT48" si="360">250000-100000</f>
        <v>150000</v>
      </c>
      <c r="DCU48" s="10">
        <v>0</v>
      </c>
      <c r="DCV48" s="10">
        <v>0</v>
      </c>
      <c r="DCW48" s="10">
        <v>0</v>
      </c>
      <c r="DCX48" s="10">
        <v>0</v>
      </c>
      <c r="DCY48" s="10">
        <v>0</v>
      </c>
      <c r="DCZ48" s="10">
        <v>420000</v>
      </c>
      <c r="DDA48" s="26" t="s">
        <v>55</v>
      </c>
      <c r="DDB48" s="27"/>
      <c r="DDC48" s="24" t="s">
        <v>69</v>
      </c>
      <c r="DDD48" s="25"/>
      <c r="DDE48" s="7" t="s">
        <v>33</v>
      </c>
      <c r="DDF48" s="7">
        <v>2015</v>
      </c>
      <c r="DDG48" s="7">
        <v>2016</v>
      </c>
      <c r="DDH48" s="10">
        <f>DDI48+DDJ48</f>
        <v>420000</v>
      </c>
      <c r="DDI48" s="10">
        <f t="shared" ref="DDI48" si="361">100000+100000+70000</f>
        <v>270000</v>
      </c>
      <c r="DDJ48" s="10">
        <f t="shared" ref="DDJ48" si="362">250000-100000</f>
        <v>150000</v>
      </c>
      <c r="DDK48" s="10">
        <v>0</v>
      </c>
      <c r="DDL48" s="10">
        <v>0</v>
      </c>
      <c r="DDM48" s="10">
        <v>0</v>
      </c>
      <c r="DDN48" s="10">
        <v>0</v>
      </c>
      <c r="DDO48" s="10">
        <v>0</v>
      </c>
      <c r="DDP48" s="10">
        <v>420000</v>
      </c>
      <c r="DDQ48" s="26" t="s">
        <v>55</v>
      </c>
      <c r="DDR48" s="27"/>
      <c r="DDS48" s="24" t="s">
        <v>69</v>
      </c>
      <c r="DDT48" s="25"/>
      <c r="DDU48" s="7" t="s">
        <v>33</v>
      </c>
      <c r="DDV48" s="7">
        <v>2015</v>
      </c>
      <c r="DDW48" s="7">
        <v>2016</v>
      </c>
      <c r="DDX48" s="10">
        <f>DDY48+DDZ48</f>
        <v>420000</v>
      </c>
      <c r="DDY48" s="10">
        <f t="shared" ref="DDY48" si="363">100000+100000+70000</f>
        <v>270000</v>
      </c>
      <c r="DDZ48" s="10">
        <f t="shared" ref="DDZ48" si="364">250000-100000</f>
        <v>150000</v>
      </c>
      <c r="DEA48" s="10">
        <v>0</v>
      </c>
      <c r="DEB48" s="10">
        <v>0</v>
      </c>
      <c r="DEC48" s="10">
        <v>0</v>
      </c>
      <c r="DED48" s="10">
        <v>0</v>
      </c>
      <c r="DEE48" s="10">
        <v>0</v>
      </c>
      <c r="DEF48" s="10">
        <v>420000</v>
      </c>
      <c r="DEG48" s="26" t="s">
        <v>55</v>
      </c>
      <c r="DEH48" s="27"/>
      <c r="DEI48" s="24" t="s">
        <v>69</v>
      </c>
      <c r="DEJ48" s="25"/>
      <c r="DEK48" s="7" t="s">
        <v>33</v>
      </c>
      <c r="DEL48" s="7">
        <v>2015</v>
      </c>
      <c r="DEM48" s="7">
        <v>2016</v>
      </c>
      <c r="DEN48" s="10">
        <f>DEO48+DEP48</f>
        <v>420000</v>
      </c>
      <c r="DEO48" s="10">
        <f t="shared" ref="DEO48" si="365">100000+100000+70000</f>
        <v>270000</v>
      </c>
      <c r="DEP48" s="10">
        <f t="shared" ref="DEP48" si="366">250000-100000</f>
        <v>150000</v>
      </c>
      <c r="DEQ48" s="10">
        <v>0</v>
      </c>
      <c r="DER48" s="10">
        <v>0</v>
      </c>
      <c r="DES48" s="10">
        <v>0</v>
      </c>
      <c r="DET48" s="10">
        <v>0</v>
      </c>
      <c r="DEU48" s="10">
        <v>0</v>
      </c>
      <c r="DEV48" s="10">
        <v>420000</v>
      </c>
      <c r="DEW48" s="26" t="s">
        <v>55</v>
      </c>
      <c r="DEX48" s="27"/>
      <c r="DEY48" s="24" t="s">
        <v>69</v>
      </c>
      <c r="DEZ48" s="25"/>
      <c r="DFA48" s="7" t="s">
        <v>33</v>
      </c>
      <c r="DFB48" s="7">
        <v>2015</v>
      </c>
      <c r="DFC48" s="7">
        <v>2016</v>
      </c>
      <c r="DFD48" s="10">
        <f>DFE48+DFF48</f>
        <v>420000</v>
      </c>
      <c r="DFE48" s="10">
        <f t="shared" ref="DFE48" si="367">100000+100000+70000</f>
        <v>270000</v>
      </c>
      <c r="DFF48" s="10">
        <f t="shared" ref="DFF48" si="368">250000-100000</f>
        <v>150000</v>
      </c>
      <c r="DFG48" s="10">
        <v>0</v>
      </c>
      <c r="DFH48" s="10">
        <v>0</v>
      </c>
      <c r="DFI48" s="10">
        <v>0</v>
      </c>
      <c r="DFJ48" s="10">
        <v>0</v>
      </c>
      <c r="DFK48" s="10">
        <v>0</v>
      </c>
      <c r="DFL48" s="10">
        <v>420000</v>
      </c>
      <c r="DFM48" s="26" t="s">
        <v>55</v>
      </c>
      <c r="DFN48" s="27"/>
      <c r="DFO48" s="24" t="s">
        <v>69</v>
      </c>
      <c r="DFP48" s="25"/>
      <c r="DFQ48" s="7" t="s">
        <v>33</v>
      </c>
      <c r="DFR48" s="7">
        <v>2015</v>
      </c>
      <c r="DFS48" s="7">
        <v>2016</v>
      </c>
      <c r="DFT48" s="10">
        <f>DFU48+DFV48</f>
        <v>420000</v>
      </c>
      <c r="DFU48" s="10">
        <f t="shared" ref="DFU48" si="369">100000+100000+70000</f>
        <v>270000</v>
      </c>
      <c r="DFV48" s="10">
        <f t="shared" ref="DFV48" si="370">250000-100000</f>
        <v>150000</v>
      </c>
      <c r="DFW48" s="10">
        <v>0</v>
      </c>
      <c r="DFX48" s="10">
        <v>0</v>
      </c>
      <c r="DFY48" s="10">
        <v>0</v>
      </c>
      <c r="DFZ48" s="10">
        <v>0</v>
      </c>
      <c r="DGA48" s="10">
        <v>0</v>
      </c>
      <c r="DGB48" s="10">
        <v>420000</v>
      </c>
      <c r="DGC48" s="26" t="s">
        <v>55</v>
      </c>
      <c r="DGD48" s="27"/>
      <c r="DGE48" s="24" t="s">
        <v>69</v>
      </c>
      <c r="DGF48" s="25"/>
      <c r="DGG48" s="7" t="s">
        <v>33</v>
      </c>
      <c r="DGH48" s="7">
        <v>2015</v>
      </c>
      <c r="DGI48" s="7">
        <v>2016</v>
      </c>
      <c r="DGJ48" s="10">
        <f>DGK48+DGL48</f>
        <v>420000</v>
      </c>
      <c r="DGK48" s="10">
        <f t="shared" ref="DGK48" si="371">100000+100000+70000</f>
        <v>270000</v>
      </c>
      <c r="DGL48" s="10">
        <f t="shared" ref="DGL48" si="372">250000-100000</f>
        <v>150000</v>
      </c>
      <c r="DGM48" s="10">
        <v>0</v>
      </c>
      <c r="DGN48" s="10">
        <v>0</v>
      </c>
      <c r="DGO48" s="10">
        <v>0</v>
      </c>
      <c r="DGP48" s="10">
        <v>0</v>
      </c>
      <c r="DGQ48" s="10">
        <v>0</v>
      </c>
      <c r="DGR48" s="10">
        <v>420000</v>
      </c>
      <c r="DGS48" s="26" t="s">
        <v>55</v>
      </c>
      <c r="DGT48" s="27"/>
      <c r="DGU48" s="24" t="s">
        <v>69</v>
      </c>
      <c r="DGV48" s="25"/>
      <c r="DGW48" s="7" t="s">
        <v>33</v>
      </c>
      <c r="DGX48" s="7">
        <v>2015</v>
      </c>
      <c r="DGY48" s="7">
        <v>2016</v>
      </c>
      <c r="DGZ48" s="10">
        <f>DHA48+DHB48</f>
        <v>420000</v>
      </c>
      <c r="DHA48" s="10">
        <f t="shared" ref="DHA48" si="373">100000+100000+70000</f>
        <v>270000</v>
      </c>
      <c r="DHB48" s="10">
        <f t="shared" ref="DHB48" si="374">250000-100000</f>
        <v>150000</v>
      </c>
      <c r="DHC48" s="10">
        <v>0</v>
      </c>
      <c r="DHD48" s="10">
        <v>0</v>
      </c>
      <c r="DHE48" s="10">
        <v>0</v>
      </c>
      <c r="DHF48" s="10">
        <v>0</v>
      </c>
      <c r="DHG48" s="10">
        <v>0</v>
      </c>
      <c r="DHH48" s="10">
        <v>420000</v>
      </c>
      <c r="DHI48" s="26" t="s">
        <v>55</v>
      </c>
      <c r="DHJ48" s="27"/>
      <c r="DHK48" s="24" t="s">
        <v>69</v>
      </c>
      <c r="DHL48" s="25"/>
      <c r="DHM48" s="7" t="s">
        <v>33</v>
      </c>
      <c r="DHN48" s="7">
        <v>2015</v>
      </c>
      <c r="DHO48" s="7">
        <v>2016</v>
      </c>
      <c r="DHP48" s="10">
        <f>DHQ48+DHR48</f>
        <v>420000</v>
      </c>
      <c r="DHQ48" s="10">
        <f t="shared" ref="DHQ48" si="375">100000+100000+70000</f>
        <v>270000</v>
      </c>
      <c r="DHR48" s="10">
        <f t="shared" ref="DHR48" si="376">250000-100000</f>
        <v>150000</v>
      </c>
      <c r="DHS48" s="10">
        <v>0</v>
      </c>
      <c r="DHT48" s="10">
        <v>0</v>
      </c>
      <c r="DHU48" s="10">
        <v>0</v>
      </c>
      <c r="DHV48" s="10">
        <v>0</v>
      </c>
      <c r="DHW48" s="10">
        <v>0</v>
      </c>
      <c r="DHX48" s="10">
        <v>420000</v>
      </c>
      <c r="DHY48" s="26" t="s">
        <v>55</v>
      </c>
      <c r="DHZ48" s="27"/>
      <c r="DIA48" s="24" t="s">
        <v>69</v>
      </c>
      <c r="DIB48" s="25"/>
      <c r="DIC48" s="7" t="s">
        <v>33</v>
      </c>
      <c r="DID48" s="7">
        <v>2015</v>
      </c>
      <c r="DIE48" s="7">
        <v>2016</v>
      </c>
      <c r="DIF48" s="10">
        <f>DIG48+DIH48</f>
        <v>420000</v>
      </c>
      <c r="DIG48" s="10">
        <f t="shared" ref="DIG48" si="377">100000+100000+70000</f>
        <v>270000</v>
      </c>
      <c r="DIH48" s="10">
        <f t="shared" ref="DIH48" si="378">250000-100000</f>
        <v>150000</v>
      </c>
      <c r="DII48" s="10">
        <v>0</v>
      </c>
      <c r="DIJ48" s="10">
        <v>0</v>
      </c>
      <c r="DIK48" s="10">
        <v>0</v>
      </c>
      <c r="DIL48" s="10">
        <v>0</v>
      </c>
      <c r="DIM48" s="10">
        <v>0</v>
      </c>
      <c r="DIN48" s="10">
        <v>420000</v>
      </c>
      <c r="DIO48" s="26" t="s">
        <v>55</v>
      </c>
      <c r="DIP48" s="27"/>
      <c r="DIQ48" s="24" t="s">
        <v>69</v>
      </c>
      <c r="DIR48" s="25"/>
      <c r="DIS48" s="7" t="s">
        <v>33</v>
      </c>
      <c r="DIT48" s="7">
        <v>2015</v>
      </c>
      <c r="DIU48" s="7">
        <v>2016</v>
      </c>
      <c r="DIV48" s="10">
        <f>DIW48+DIX48</f>
        <v>420000</v>
      </c>
      <c r="DIW48" s="10">
        <f t="shared" ref="DIW48" si="379">100000+100000+70000</f>
        <v>270000</v>
      </c>
      <c r="DIX48" s="10">
        <f t="shared" ref="DIX48" si="380">250000-100000</f>
        <v>150000</v>
      </c>
      <c r="DIY48" s="10">
        <v>0</v>
      </c>
      <c r="DIZ48" s="10">
        <v>0</v>
      </c>
      <c r="DJA48" s="10">
        <v>0</v>
      </c>
      <c r="DJB48" s="10">
        <v>0</v>
      </c>
      <c r="DJC48" s="10">
        <v>0</v>
      </c>
      <c r="DJD48" s="10">
        <v>420000</v>
      </c>
      <c r="DJE48" s="26" t="s">
        <v>55</v>
      </c>
      <c r="DJF48" s="27"/>
      <c r="DJG48" s="24" t="s">
        <v>69</v>
      </c>
      <c r="DJH48" s="25"/>
      <c r="DJI48" s="7" t="s">
        <v>33</v>
      </c>
      <c r="DJJ48" s="7">
        <v>2015</v>
      </c>
      <c r="DJK48" s="7">
        <v>2016</v>
      </c>
      <c r="DJL48" s="10">
        <f>DJM48+DJN48</f>
        <v>420000</v>
      </c>
      <c r="DJM48" s="10">
        <f t="shared" ref="DJM48" si="381">100000+100000+70000</f>
        <v>270000</v>
      </c>
      <c r="DJN48" s="10">
        <f t="shared" ref="DJN48" si="382">250000-100000</f>
        <v>150000</v>
      </c>
      <c r="DJO48" s="10">
        <v>0</v>
      </c>
      <c r="DJP48" s="10">
        <v>0</v>
      </c>
      <c r="DJQ48" s="10">
        <v>0</v>
      </c>
      <c r="DJR48" s="10">
        <v>0</v>
      </c>
      <c r="DJS48" s="10">
        <v>0</v>
      </c>
      <c r="DJT48" s="10">
        <v>420000</v>
      </c>
      <c r="DJU48" s="26" t="s">
        <v>55</v>
      </c>
      <c r="DJV48" s="27"/>
      <c r="DJW48" s="24" t="s">
        <v>69</v>
      </c>
      <c r="DJX48" s="25"/>
      <c r="DJY48" s="7" t="s">
        <v>33</v>
      </c>
      <c r="DJZ48" s="7">
        <v>2015</v>
      </c>
      <c r="DKA48" s="7">
        <v>2016</v>
      </c>
      <c r="DKB48" s="10">
        <f>DKC48+DKD48</f>
        <v>420000</v>
      </c>
      <c r="DKC48" s="10">
        <f t="shared" ref="DKC48" si="383">100000+100000+70000</f>
        <v>270000</v>
      </c>
      <c r="DKD48" s="10">
        <f t="shared" ref="DKD48" si="384">250000-100000</f>
        <v>150000</v>
      </c>
      <c r="DKE48" s="10">
        <v>0</v>
      </c>
      <c r="DKF48" s="10">
        <v>0</v>
      </c>
      <c r="DKG48" s="10">
        <v>0</v>
      </c>
      <c r="DKH48" s="10">
        <v>0</v>
      </c>
      <c r="DKI48" s="10">
        <v>0</v>
      </c>
      <c r="DKJ48" s="10">
        <v>420000</v>
      </c>
      <c r="DKK48" s="26" t="s">
        <v>55</v>
      </c>
      <c r="DKL48" s="27"/>
      <c r="DKM48" s="24" t="s">
        <v>69</v>
      </c>
      <c r="DKN48" s="25"/>
      <c r="DKO48" s="7" t="s">
        <v>33</v>
      </c>
      <c r="DKP48" s="7">
        <v>2015</v>
      </c>
      <c r="DKQ48" s="7">
        <v>2016</v>
      </c>
      <c r="DKR48" s="10">
        <f>DKS48+DKT48</f>
        <v>420000</v>
      </c>
      <c r="DKS48" s="10">
        <f t="shared" ref="DKS48" si="385">100000+100000+70000</f>
        <v>270000</v>
      </c>
      <c r="DKT48" s="10">
        <f t="shared" ref="DKT48" si="386">250000-100000</f>
        <v>150000</v>
      </c>
      <c r="DKU48" s="10">
        <v>0</v>
      </c>
      <c r="DKV48" s="10">
        <v>0</v>
      </c>
      <c r="DKW48" s="10">
        <v>0</v>
      </c>
      <c r="DKX48" s="10">
        <v>0</v>
      </c>
      <c r="DKY48" s="10">
        <v>0</v>
      </c>
      <c r="DKZ48" s="10">
        <v>420000</v>
      </c>
      <c r="DLA48" s="26" t="s">
        <v>55</v>
      </c>
      <c r="DLB48" s="27"/>
      <c r="DLC48" s="24" t="s">
        <v>69</v>
      </c>
      <c r="DLD48" s="25"/>
      <c r="DLE48" s="7" t="s">
        <v>33</v>
      </c>
      <c r="DLF48" s="7">
        <v>2015</v>
      </c>
      <c r="DLG48" s="7">
        <v>2016</v>
      </c>
      <c r="DLH48" s="10">
        <f>DLI48+DLJ48</f>
        <v>420000</v>
      </c>
      <c r="DLI48" s="10">
        <f t="shared" ref="DLI48" si="387">100000+100000+70000</f>
        <v>270000</v>
      </c>
      <c r="DLJ48" s="10">
        <f t="shared" ref="DLJ48" si="388">250000-100000</f>
        <v>150000</v>
      </c>
      <c r="DLK48" s="10">
        <v>0</v>
      </c>
      <c r="DLL48" s="10">
        <v>0</v>
      </c>
      <c r="DLM48" s="10">
        <v>0</v>
      </c>
      <c r="DLN48" s="10">
        <v>0</v>
      </c>
      <c r="DLO48" s="10">
        <v>0</v>
      </c>
      <c r="DLP48" s="10">
        <v>420000</v>
      </c>
      <c r="DLQ48" s="26" t="s">
        <v>55</v>
      </c>
      <c r="DLR48" s="27"/>
      <c r="DLS48" s="24" t="s">
        <v>69</v>
      </c>
      <c r="DLT48" s="25"/>
      <c r="DLU48" s="7" t="s">
        <v>33</v>
      </c>
      <c r="DLV48" s="7">
        <v>2015</v>
      </c>
      <c r="DLW48" s="7">
        <v>2016</v>
      </c>
      <c r="DLX48" s="10">
        <f>DLY48+DLZ48</f>
        <v>420000</v>
      </c>
      <c r="DLY48" s="10">
        <f t="shared" ref="DLY48" si="389">100000+100000+70000</f>
        <v>270000</v>
      </c>
      <c r="DLZ48" s="10">
        <f t="shared" ref="DLZ48" si="390">250000-100000</f>
        <v>150000</v>
      </c>
      <c r="DMA48" s="10">
        <v>0</v>
      </c>
      <c r="DMB48" s="10">
        <v>0</v>
      </c>
      <c r="DMC48" s="10">
        <v>0</v>
      </c>
      <c r="DMD48" s="10">
        <v>0</v>
      </c>
      <c r="DME48" s="10">
        <v>0</v>
      </c>
      <c r="DMF48" s="10">
        <v>420000</v>
      </c>
      <c r="DMG48" s="26" t="s">
        <v>55</v>
      </c>
      <c r="DMH48" s="27"/>
      <c r="DMI48" s="24" t="s">
        <v>69</v>
      </c>
      <c r="DMJ48" s="25"/>
      <c r="DMK48" s="7" t="s">
        <v>33</v>
      </c>
      <c r="DML48" s="7">
        <v>2015</v>
      </c>
      <c r="DMM48" s="7">
        <v>2016</v>
      </c>
      <c r="DMN48" s="10">
        <f>DMO48+DMP48</f>
        <v>420000</v>
      </c>
      <c r="DMO48" s="10">
        <f t="shared" ref="DMO48" si="391">100000+100000+70000</f>
        <v>270000</v>
      </c>
      <c r="DMP48" s="10">
        <f t="shared" ref="DMP48" si="392">250000-100000</f>
        <v>150000</v>
      </c>
      <c r="DMQ48" s="10">
        <v>0</v>
      </c>
      <c r="DMR48" s="10">
        <v>0</v>
      </c>
      <c r="DMS48" s="10">
        <v>0</v>
      </c>
      <c r="DMT48" s="10">
        <v>0</v>
      </c>
      <c r="DMU48" s="10">
        <v>0</v>
      </c>
      <c r="DMV48" s="10">
        <v>420000</v>
      </c>
      <c r="DMW48" s="26" t="s">
        <v>55</v>
      </c>
      <c r="DMX48" s="27"/>
      <c r="DMY48" s="24" t="s">
        <v>69</v>
      </c>
      <c r="DMZ48" s="25"/>
      <c r="DNA48" s="7" t="s">
        <v>33</v>
      </c>
      <c r="DNB48" s="7">
        <v>2015</v>
      </c>
      <c r="DNC48" s="7">
        <v>2016</v>
      </c>
      <c r="DND48" s="10">
        <f>DNE48+DNF48</f>
        <v>420000</v>
      </c>
      <c r="DNE48" s="10">
        <f t="shared" ref="DNE48" si="393">100000+100000+70000</f>
        <v>270000</v>
      </c>
      <c r="DNF48" s="10">
        <f t="shared" ref="DNF48" si="394">250000-100000</f>
        <v>150000</v>
      </c>
      <c r="DNG48" s="10">
        <v>0</v>
      </c>
      <c r="DNH48" s="10">
        <v>0</v>
      </c>
      <c r="DNI48" s="10">
        <v>0</v>
      </c>
      <c r="DNJ48" s="10">
        <v>0</v>
      </c>
      <c r="DNK48" s="10">
        <v>0</v>
      </c>
      <c r="DNL48" s="10">
        <v>420000</v>
      </c>
      <c r="DNM48" s="26" t="s">
        <v>55</v>
      </c>
      <c r="DNN48" s="27"/>
      <c r="DNO48" s="24" t="s">
        <v>69</v>
      </c>
      <c r="DNP48" s="25"/>
      <c r="DNQ48" s="7" t="s">
        <v>33</v>
      </c>
      <c r="DNR48" s="7">
        <v>2015</v>
      </c>
      <c r="DNS48" s="7">
        <v>2016</v>
      </c>
      <c r="DNT48" s="10">
        <f>DNU48+DNV48</f>
        <v>420000</v>
      </c>
      <c r="DNU48" s="10">
        <f t="shared" ref="DNU48" si="395">100000+100000+70000</f>
        <v>270000</v>
      </c>
      <c r="DNV48" s="10">
        <f t="shared" ref="DNV48" si="396">250000-100000</f>
        <v>150000</v>
      </c>
      <c r="DNW48" s="10">
        <v>0</v>
      </c>
      <c r="DNX48" s="10">
        <v>0</v>
      </c>
      <c r="DNY48" s="10">
        <v>0</v>
      </c>
      <c r="DNZ48" s="10">
        <v>0</v>
      </c>
      <c r="DOA48" s="10">
        <v>0</v>
      </c>
      <c r="DOB48" s="10">
        <v>420000</v>
      </c>
      <c r="DOC48" s="26" t="s">
        <v>55</v>
      </c>
      <c r="DOD48" s="27"/>
      <c r="DOE48" s="24" t="s">
        <v>69</v>
      </c>
      <c r="DOF48" s="25"/>
      <c r="DOG48" s="7" t="s">
        <v>33</v>
      </c>
      <c r="DOH48" s="7">
        <v>2015</v>
      </c>
      <c r="DOI48" s="7">
        <v>2016</v>
      </c>
      <c r="DOJ48" s="10">
        <f>DOK48+DOL48</f>
        <v>420000</v>
      </c>
      <c r="DOK48" s="10">
        <f t="shared" ref="DOK48" si="397">100000+100000+70000</f>
        <v>270000</v>
      </c>
      <c r="DOL48" s="10">
        <f t="shared" ref="DOL48" si="398">250000-100000</f>
        <v>150000</v>
      </c>
      <c r="DOM48" s="10">
        <v>0</v>
      </c>
      <c r="DON48" s="10">
        <v>0</v>
      </c>
      <c r="DOO48" s="10">
        <v>0</v>
      </c>
      <c r="DOP48" s="10">
        <v>0</v>
      </c>
      <c r="DOQ48" s="10">
        <v>0</v>
      </c>
      <c r="DOR48" s="10">
        <v>420000</v>
      </c>
      <c r="DOS48" s="26" t="s">
        <v>55</v>
      </c>
      <c r="DOT48" s="27"/>
      <c r="DOU48" s="24" t="s">
        <v>69</v>
      </c>
      <c r="DOV48" s="25"/>
      <c r="DOW48" s="7" t="s">
        <v>33</v>
      </c>
      <c r="DOX48" s="7">
        <v>2015</v>
      </c>
      <c r="DOY48" s="7">
        <v>2016</v>
      </c>
      <c r="DOZ48" s="10">
        <f>DPA48+DPB48</f>
        <v>420000</v>
      </c>
      <c r="DPA48" s="10">
        <f t="shared" ref="DPA48" si="399">100000+100000+70000</f>
        <v>270000</v>
      </c>
      <c r="DPB48" s="10">
        <f t="shared" ref="DPB48" si="400">250000-100000</f>
        <v>150000</v>
      </c>
      <c r="DPC48" s="10">
        <v>0</v>
      </c>
      <c r="DPD48" s="10">
        <v>0</v>
      </c>
      <c r="DPE48" s="10">
        <v>0</v>
      </c>
      <c r="DPF48" s="10">
        <v>0</v>
      </c>
      <c r="DPG48" s="10">
        <v>0</v>
      </c>
      <c r="DPH48" s="10">
        <v>420000</v>
      </c>
      <c r="DPI48" s="26" t="s">
        <v>55</v>
      </c>
      <c r="DPJ48" s="27"/>
      <c r="DPK48" s="24" t="s">
        <v>69</v>
      </c>
      <c r="DPL48" s="25"/>
      <c r="DPM48" s="7" t="s">
        <v>33</v>
      </c>
      <c r="DPN48" s="7">
        <v>2015</v>
      </c>
      <c r="DPO48" s="7">
        <v>2016</v>
      </c>
      <c r="DPP48" s="10">
        <f>DPQ48+DPR48</f>
        <v>420000</v>
      </c>
      <c r="DPQ48" s="10">
        <f t="shared" ref="DPQ48" si="401">100000+100000+70000</f>
        <v>270000</v>
      </c>
      <c r="DPR48" s="10">
        <f t="shared" ref="DPR48" si="402">250000-100000</f>
        <v>150000</v>
      </c>
      <c r="DPS48" s="10">
        <v>0</v>
      </c>
      <c r="DPT48" s="10">
        <v>0</v>
      </c>
      <c r="DPU48" s="10">
        <v>0</v>
      </c>
      <c r="DPV48" s="10">
        <v>0</v>
      </c>
      <c r="DPW48" s="10">
        <v>0</v>
      </c>
      <c r="DPX48" s="10">
        <v>420000</v>
      </c>
      <c r="DPY48" s="26" t="s">
        <v>55</v>
      </c>
      <c r="DPZ48" s="27"/>
      <c r="DQA48" s="24" t="s">
        <v>69</v>
      </c>
      <c r="DQB48" s="25"/>
      <c r="DQC48" s="7" t="s">
        <v>33</v>
      </c>
      <c r="DQD48" s="7">
        <v>2015</v>
      </c>
      <c r="DQE48" s="7">
        <v>2016</v>
      </c>
      <c r="DQF48" s="10">
        <f>DQG48+DQH48</f>
        <v>420000</v>
      </c>
      <c r="DQG48" s="10">
        <f t="shared" ref="DQG48" si="403">100000+100000+70000</f>
        <v>270000</v>
      </c>
      <c r="DQH48" s="10">
        <f t="shared" ref="DQH48" si="404">250000-100000</f>
        <v>150000</v>
      </c>
      <c r="DQI48" s="10">
        <v>0</v>
      </c>
      <c r="DQJ48" s="10">
        <v>0</v>
      </c>
      <c r="DQK48" s="10">
        <v>0</v>
      </c>
      <c r="DQL48" s="10">
        <v>0</v>
      </c>
      <c r="DQM48" s="10">
        <v>0</v>
      </c>
      <c r="DQN48" s="10">
        <v>420000</v>
      </c>
      <c r="DQO48" s="26" t="s">
        <v>55</v>
      </c>
      <c r="DQP48" s="27"/>
      <c r="DQQ48" s="24" t="s">
        <v>69</v>
      </c>
      <c r="DQR48" s="25"/>
      <c r="DQS48" s="7" t="s">
        <v>33</v>
      </c>
      <c r="DQT48" s="7">
        <v>2015</v>
      </c>
      <c r="DQU48" s="7">
        <v>2016</v>
      </c>
      <c r="DQV48" s="10">
        <f>DQW48+DQX48</f>
        <v>420000</v>
      </c>
      <c r="DQW48" s="10">
        <f t="shared" ref="DQW48" si="405">100000+100000+70000</f>
        <v>270000</v>
      </c>
      <c r="DQX48" s="10">
        <f t="shared" ref="DQX48" si="406">250000-100000</f>
        <v>150000</v>
      </c>
      <c r="DQY48" s="10">
        <v>0</v>
      </c>
      <c r="DQZ48" s="10">
        <v>0</v>
      </c>
      <c r="DRA48" s="10">
        <v>0</v>
      </c>
      <c r="DRB48" s="10">
        <v>0</v>
      </c>
      <c r="DRC48" s="10">
        <v>0</v>
      </c>
      <c r="DRD48" s="10">
        <v>420000</v>
      </c>
      <c r="DRE48" s="26" t="s">
        <v>55</v>
      </c>
      <c r="DRF48" s="27"/>
      <c r="DRG48" s="24" t="s">
        <v>69</v>
      </c>
      <c r="DRH48" s="25"/>
      <c r="DRI48" s="7" t="s">
        <v>33</v>
      </c>
      <c r="DRJ48" s="7">
        <v>2015</v>
      </c>
      <c r="DRK48" s="7">
        <v>2016</v>
      </c>
      <c r="DRL48" s="10">
        <f>DRM48+DRN48</f>
        <v>420000</v>
      </c>
      <c r="DRM48" s="10">
        <f t="shared" ref="DRM48" si="407">100000+100000+70000</f>
        <v>270000</v>
      </c>
      <c r="DRN48" s="10">
        <f t="shared" ref="DRN48" si="408">250000-100000</f>
        <v>150000</v>
      </c>
      <c r="DRO48" s="10">
        <v>0</v>
      </c>
      <c r="DRP48" s="10">
        <v>0</v>
      </c>
      <c r="DRQ48" s="10">
        <v>0</v>
      </c>
      <c r="DRR48" s="10">
        <v>0</v>
      </c>
      <c r="DRS48" s="10">
        <v>0</v>
      </c>
      <c r="DRT48" s="10">
        <v>420000</v>
      </c>
      <c r="DRU48" s="26" t="s">
        <v>55</v>
      </c>
      <c r="DRV48" s="27"/>
      <c r="DRW48" s="24" t="s">
        <v>69</v>
      </c>
      <c r="DRX48" s="25"/>
      <c r="DRY48" s="7" t="s">
        <v>33</v>
      </c>
      <c r="DRZ48" s="7">
        <v>2015</v>
      </c>
      <c r="DSA48" s="7">
        <v>2016</v>
      </c>
      <c r="DSB48" s="10">
        <f>DSC48+DSD48</f>
        <v>420000</v>
      </c>
      <c r="DSC48" s="10">
        <f t="shared" ref="DSC48" si="409">100000+100000+70000</f>
        <v>270000</v>
      </c>
      <c r="DSD48" s="10">
        <f t="shared" ref="DSD48" si="410">250000-100000</f>
        <v>150000</v>
      </c>
      <c r="DSE48" s="10">
        <v>0</v>
      </c>
      <c r="DSF48" s="10">
        <v>0</v>
      </c>
      <c r="DSG48" s="10">
        <v>0</v>
      </c>
      <c r="DSH48" s="10">
        <v>0</v>
      </c>
      <c r="DSI48" s="10">
        <v>0</v>
      </c>
      <c r="DSJ48" s="10">
        <v>420000</v>
      </c>
      <c r="DSK48" s="26" t="s">
        <v>55</v>
      </c>
      <c r="DSL48" s="27"/>
      <c r="DSM48" s="24" t="s">
        <v>69</v>
      </c>
      <c r="DSN48" s="25"/>
      <c r="DSO48" s="7" t="s">
        <v>33</v>
      </c>
      <c r="DSP48" s="7">
        <v>2015</v>
      </c>
      <c r="DSQ48" s="7">
        <v>2016</v>
      </c>
      <c r="DSR48" s="10">
        <f>DSS48+DST48</f>
        <v>420000</v>
      </c>
      <c r="DSS48" s="10">
        <f t="shared" ref="DSS48" si="411">100000+100000+70000</f>
        <v>270000</v>
      </c>
      <c r="DST48" s="10">
        <f t="shared" ref="DST48" si="412">250000-100000</f>
        <v>150000</v>
      </c>
      <c r="DSU48" s="10">
        <v>0</v>
      </c>
      <c r="DSV48" s="10">
        <v>0</v>
      </c>
      <c r="DSW48" s="10">
        <v>0</v>
      </c>
      <c r="DSX48" s="10">
        <v>0</v>
      </c>
      <c r="DSY48" s="10">
        <v>0</v>
      </c>
      <c r="DSZ48" s="10">
        <v>420000</v>
      </c>
      <c r="DTA48" s="26" t="s">
        <v>55</v>
      </c>
      <c r="DTB48" s="27"/>
      <c r="DTC48" s="24" t="s">
        <v>69</v>
      </c>
      <c r="DTD48" s="25"/>
      <c r="DTE48" s="7" t="s">
        <v>33</v>
      </c>
      <c r="DTF48" s="7">
        <v>2015</v>
      </c>
      <c r="DTG48" s="7">
        <v>2016</v>
      </c>
      <c r="DTH48" s="10">
        <f>DTI48+DTJ48</f>
        <v>420000</v>
      </c>
      <c r="DTI48" s="10">
        <f t="shared" ref="DTI48" si="413">100000+100000+70000</f>
        <v>270000</v>
      </c>
      <c r="DTJ48" s="10">
        <f t="shared" ref="DTJ48" si="414">250000-100000</f>
        <v>150000</v>
      </c>
      <c r="DTK48" s="10">
        <v>0</v>
      </c>
      <c r="DTL48" s="10">
        <v>0</v>
      </c>
      <c r="DTM48" s="10">
        <v>0</v>
      </c>
      <c r="DTN48" s="10">
        <v>0</v>
      </c>
      <c r="DTO48" s="10">
        <v>0</v>
      </c>
      <c r="DTP48" s="10">
        <v>420000</v>
      </c>
      <c r="DTQ48" s="26" t="s">
        <v>55</v>
      </c>
      <c r="DTR48" s="27"/>
      <c r="DTS48" s="24" t="s">
        <v>69</v>
      </c>
      <c r="DTT48" s="25"/>
      <c r="DTU48" s="7" t="s">
        <v>33</v>
      </c>
      <c r="DTV48" s="7">
        <v>2015</v>
      </c>
      <c r="DTW48" s="7">
        <v>2016</v>
      </c>
      <c r="DTX48" s="10">
        <f>DTY48+DTZ48</f>
        <v>420000</v>
      </c>
      <c r="DTY48" s="10">
        <f t="shared" ref="DTY48" si="415">100000+100000+70000</f>
        <v>270000</v>
      </c>
      <c r="DTZ48" s="10">
        <f t="shared" ref="DTZ48" si="416">250000-100000</f>
        <v>150000</v>
      </c>
      <c r="DUA48" s="10">
        <v>0</v>
      </c>
      <c r="DUB48" s="10">
        <v>0</v>
      </c>
      <c r="DUC48" s="10">
        <v>0</v>
      </c>
      <c r="DUD48" s="10">
        <v>0</v>
      </c>
      <c r="DUE48" s="10">
        <v>0</v>
      </c>
      <c r="DUF48" s="10">
        <v>420000</v>
      </c>
      <c r="DUG48" s="26" t="s">
        <v>55</v>
      </c>
      <c r="DUH48" s="27"/>
      <c r="DUI48" s="24" t="s">
        <v>69</v>
      </c>
      <c r="DUJ48" s="25"/>
      <c r="DUK48" s="7" t="s">
        <v>33</v>
      </c>
      <c r="DUL48" s="7">
        <v>2015</v>
      </c>
      <c r="DUM48" s="7">
        <v>2016</v>
      </c>
      <c r="DUN48" s="10">
        <f>DUO48+DUP48</f>
        <v>420000</v>
      </c>
      <c r="DUO48" s="10">
        <f t="shared" ref="DUO48" si="417">100000+100000+70000</f>
        <v>270000</v>
      </c>
      <c r="DUP48" s="10">
        <f t="shared" ref="DUP48" si="418">250000-100000</f>
        <v>150000</v>
      </c>
      <c r="DUQ48" s="10">
        <v>0</v>
      </c>
      <c r="DUR48" s="10">
        <v>0</v>
      </c>
      <c r="DUS48" s="10">
        <v>0</v>
      </c>
      <c r="DUT48" s="10">
        <v>0</v>
      </c>
      <c r="DUU48" s="10">
        <v>0</v>
      </c>
      <c r="DUV48" s="10">
        <v>420000</v>
      </c>
      <c r="DUW48" s="26" t="s">
        <v>55</v>
      </c>
      <c r="DUX48" s="27"/>
      <c r="DUY48" s="24" t="s">
        <v>69</v>
      </c>
      <c r="DUZ48" s="25"/>
      <c r="DVA48" s="7" t="s">
        <v>33</v>
      </c>
      <c r="DVB48" s="7">
        <v>2015</v>
      </c>
      <c r="DVC48" s="7">
        <v>2016</v>
      </c>
      <c r="DVD48" s="10">
        <f>DVE48+DVF48</f>
        <v>420000</v>
      </c>
      <c r="DVE48" s="10">
        <f t="shared" ref="DVE48" si="419">100000+100000+70000</f>
        <v>270000</v>
      </c>
      <c r="DVF48" s="10">
        <f t="shared" ref="DVF48" si="420">250000-100000</f>
        <v>150000</v>
      </c>
      <c r="DVG48" s="10">
        <v>0</v>
      </c>
      <c r="DVH48" s="10">
        <v>0</v>
      </c>
      <c r="DVI48" s="10">
        <v>0</v>
      </c>
      <c r="DVJ48" s="10">
        <v>0</v>
      </c>
      <c r="DVK48" s="10">
        <v>0</v>
      </c>
      <c r="DVL48" s="10">
        <v>420000</v>
      </c>
      <c r="DVM48" s="26" t="s">
        <v>55</v>
      </c>
      <c r="DVN48" s="27"/>
      <c r="DVO48" s="24" t="s">
        <v>69</v>
      </c>
      <c r="DVP48" s="25"/>
      <c r="DVQ48" s="7" t="s">
        <v>33</v>
      </c>
      <c r="DVR48" s="7">
        <v>2015</v>
      </c>
      <c r="DVS48" s="7">
        <v>2016</v>
      </c>
      <c r="DVT48" s="10">
        <f>DVU48+DVV48</f>
        <v>420000</v>
      </c>
      <c r="DVU48" s="10">
        <f t="shared" ref="DVU48" si="421">100000+100000+70000</f>
        <v>270000</v>
      </c>
      <c r="DVV48" s="10">
        <f t="shared" ref="DVV48" si="422">250000-100000</f>
        <v>150000</v>
      </c>
      <c r="DVW48" s="10">
        <v>0</v>
      </c>
      <c r="DVX48" s="10">
        <v>0</v>
      </c>
      <c r="DVY48" s="10">
        <v>0</v>
      </c>
      <c r="DVZ48" s="10">
        <v>0</v>
      </c>
      <c r="DWA48" s="10">
        <v>0</v>
      </c>
      <c r="DWB48" s="10">
        <v>420000</v>
      </c>
      <c r="DWC48" s="26" t="s">
        <v>55</v>
      </c>
      <c r="DWD48" s="27"/>
      <c r="DWE48" s="24" t="s">
        <v>69</v>
      </c>
      <c r="DWF48" s="25"/>
      <c r="DWG48" s="7" t="s">
        <v>33</v>
      </c>
      <c r="DWH48" s="7">
        <v>2015</v>
      </c>
      <c r="DWI48" s="7">
        <v>2016</v>
      </c>
      <c r="DWJ48" s="10">
        <f>DWK48+DWL48</f>
        <v>420000</v>
      </c>
      <c r="DWK48" s="10">
        <f t="shared" ref="DWK48" si="423">100000+100000+70000</f>
        <v>270000</v>
      </c>
      <c r="DWL48" s="10">
        <f t="shared" ref="DWL48" si="424">250000-100000</f>
        <v>150000</v>
      </c>
      <c r="DWM48" s="10">
        <v>0</v>
      </c>
      <c r="DWN48" s="10">
        <v>0</v>
      </c>
      <c r="DWO48" s="10">
        <v>0</v>
      </c>
      <c r="DWP48" s="10">
        <v>0</v>
      </c>
      <c r="DWQ48" s="10">
        <v>0</v>
      </c>
      <c r="DWR48" s="10">
        <v>420000</v>
      </c>
      <c r="DWS48" s="26" t="s">
        <v>55</v>
      </c>
      <c r="DWT48" s="27"/>
      <c r="DWU48" s="24" t="s">
        <v>69</v>
      </c>
      <c r="DWV48" s="25"/>
      <c r="DWW48" s="7" t="s">
        <v>33</v>
      </c>
      <c r="DWX48" s="7">
        <v>2015</v>
      </c>
      <c r="DWY48" s="7">
        <v>2016</v>
      </c>
      <c r="DWZ48" s="10">
        <f>DXA48+DXB48</f>
        <v>420000</v>
      </c>
      <c r="DXA48" s="10">
        <f t="shared" ref="DXA48" si="425">100000+100000+70000</f>
        <v>270000</v>
      </c>
      <c r="DXB48" s="10">
        <f t="shared" ref="DXB48" si="426">250000-100000</f>
        <v>150000</v>
      </c>
      <c r="DXC48" s="10">
        <v>0</v>
      </c>
      <c r="DXD48" s="10">
        <v>0</v>
      </c>
      <c r="DXE48" s="10">
        <v>0</v>
      </c>
      <c r="DXF48" s="10">
        <v>0</v>
      </c>
      <c r="DXG48" s="10">
        <v>0</v>
      </c>
      <c r="DXH48" s="10">
        <v>420000</v>
      </c>
      <c r="DXI48" s="26" t="s">
        <v>55</v>
      </c>
      <c r="DXJ48" s="27"/>
      <c r="DXK48" s="24" t="s">
        <v>69</v>
      </c>
      <c r="DXL48" s="25"/>
      <c r="DXM48" s="7" t="s">
        <v>33</v>
      </c>
      <c r="DXN48" s="7">
        <v>2015</v>
      </c>
      <c r="DXO48" s="7">
        <v>2016</v>
      </c>
      <c r="DXP48" s="10">
        <f>DXQ48+DXR48</f>
        <v>420000</v>
      </c>
      <c r="DXQ48" s="10">
        <f t="shared" ref="DXQ48" si="427">100000+100000+70000</f>
        <v>270000</v>
      </c>
      <c r="DXR48" s="10">
        <f t="shared" ref="DXR48" si="428">250000-100000</f>
        <v>150000</v>
      </c>
      <c r="DXS48" s="10">
        <v>0</v>
      </c>
      <c r="DXT48" s="10">
        <v>0</v>
      </c>
      <c r="DXU48" s="10">
        <v>0</v>
      </c>
      <c r="DXV48" s="10">
        <v>0</v>
      </c>
      <c r="DXW48" s="10">
        <v>0</v>
      </c>
      <c r="DXX48" s="10">
        <v>420000</v>
      </c>
      <c r="DXY48" s="26" t="s">
        <v>55</v>
      </c>
      <c r="DXZ48" s="27"/>
      <c r="DYA48" s="24" t="s">
        <v>69</v>
      </c>
      <c r="DYB48" s="25"/>
      <c r="DYC48" s="7" t="s">
        <v>33</v>
      </c>
      <c r="DYD48" s="7">
        <v>2015</v>
      </c>
      <c r="DYE48" s="7">
        <v>2016</v>
      </c>
      <c r="DYF48" s="10">
        <f>DYG48+DYH48</f>
        <v>420000</v>
      </c>
      <c r="DYG48" s="10">
        <f t="shared" ref="DYG48" si="429">100000+100000+70000</f>
        <v>270000</v>
      </c>
      <c r="DYH48" s="10">
        <f t="shared" ref="DYH48" si="430">250000-100000</f>
        <v>150000</v>
      </c>
      <c r="DYI48" s="10">
        <v>0</v>
      </c>
      <c r="DYJ48" s="10">
        <v>0</v>
      </c>
      <c r="DYK48" s="10">
        <v>0</v>
      </c>
      <c r="DYL48" s="10">
        <v>0</v>
      </c>
      <c r="DYM48" s="10">
        <v>0</v>
      </c>
      <c r="DYN48" s="10">
        <v>420000</v>
      </c>
      <c r="DYO48" s="26" t="s">
        <v>55</v>
      </c>
      <c r="DYP48" s="27"/>
      <c r="DYQ48" s="24" t="s">
        <v>69</v>
      </c>
      <c r="DYR48" s="25"/>
      <c r="DYS48" s="7" t="s">
        <v>33</v>
      </c>
      <c r="DYT48" s="7">
        <v>2015</v>
      </c>
      <c r="DYU48" s="7">
        <v>2016</v>
      </c>
      <c r="DYV48" s="10">
        <f>DYW48+DYX48</f>
        <v>420000</v>
      </c>
      <c r="DYW48" s="10">
        <f t="shared" ref="DYW48" si="431">100000+100000+70000</f>
        <v>270000</v>
      </c>
      <c r="DYX48" s="10">
        <f t="shared" ref="DYX48" si="432">250000-100000</f>
        <v>150000</v>
      </c>
      <c r="DYY48" s="10">
        <v>0</v>
      </c>
      <c r="DYZ48" s="10">
        <v>0</v>
      </c>
      <c r="DZA48" s="10">
        <v>0</v>
      </c>
      <c r="DZB48" s="10">
        <v>0</v>
      </c>
      <c r="DZC48" s="10">
        <v>0</v>
      </c>
      <c r="DZD48" s="10">
        <v>420000</v>
      </c>
      <c r="DZE48" s="26" t="s">
        <v>55</v>
      </c>
      <c r="DZF48" s="27"/>
      <c r="DZG48" s="24" t="s">
        <v>69</v>
      </c>
      <c r="DZH48" s="25"/>
      <c r="DZI48" s="7" t="s">
        <v>33</v>
      </c>
      <c r="DZJ48" s="7">
        <v>2015</v>
      </c>
      <c r="DZK48" s="7">
        <v>2016</v>
      </c>
      <c r="DZL48" s="10">
        <f>DZM48+DZN48</f>
        <v>420000</v>
      </c>
      <c r="DZM48" s="10">
        <f t="shared" ref="DZM48" si="433">100000+100000+70000</f>
        <v>270000</v>
      </c>
      <c r="DZN48" s="10">
        <f t="shared" ref="DZN48" si="434">250000-100000</f>
        <v>150000</v>
      </c>
      <c r="DZO48" s="10">
        <v>0</v>
      </c>
      <c r="DZP48" s="10">
        <v>0</v>
      </c>
      <c r="DZQ48" s="10">
        <v>0</v>
      </c>
      <c r="DZR48" s="10">
        <v>0</v>
      </c>
      <c r="DZS48" s="10">
        <v>0</v>
      </c>
      <c r="DZT48" s="10">
        <v>420000</v>
      </c>
      <c r="DZU48" s="26" t="s">
        <v>55</v>
      </c>
      <c r="DZV48" s="27"/>
      <c r="DZW48" s="24" t="s">
        <v>69</v>
      </c>
      <c r="DZX48" s="25"/>
      <c r="DZY48" s="7" t="s">
        <v>33</v>
      </c>
      <c r="DZZ48" s="7">
        <v>2015</v>
      </c>
      <c r="EAA48" s="7">
        <v>2016</v>
      </c>
      <c r="EAB48" s="10">
        <f>EAC48+EAD48</f>
        <v>420000</v>
      </c>
      <c r="EAC48" s="10">
        <f t="shared" ref="EAC48" si="435">100000+100000+70000</f>
        <v>270000</v>
      </c>
      <c r="EAD48" s="10">
        <f t="shared" ref="EAD48" si="436">250000-100000</f>
        <v>150000</v>
      </c>
      <c r="EAE48" s="10">
        <v>0</v>
      </c>
      <c r="EAF48" s="10">
        <v>0</v>
      </c>
      <c r="EAG48" s="10">
        <v>0</v>
      </c>
      <c r="EAH48" s="10">
        <v>0</v>
      </c>
      <c r="EAI48" s="10">
        <v>0</v>
      </c>
      <c r="EAJ48" s="10">
        <v>420000</v>
      </c>
      <c r="EAK48" s="26" t="s">
        <v>55</v>
      </c>
      <c r="EAL48" s="27"/>
      <c r="EAM48" s="24" t="s">
        <v>69</v>
      </c>
      <c r="EAN48" s="25"/>
      <c r="EAO48" s="7" t="s">
        <v>33</v>
      </c>
      <c r="EAP48" s="7">
        <v>2015</v>
      </c>
      <c r="EAQ48" s="7">
        <v>2016</v>
      </c>
      <c r="EAR48" s="10">
        <f>EAS48+EAT48</f>
        <v>420000</v>
      </c>
      <c r="EAS48" s="10">
        <f t="shared" ref="EAS48" si="437">100000+100000+70000</f>
        <v>270000</v>
      </c>
      <c r="EAT48" s="10">
        <f t="shared" ref="EAT48" si="438">250000-100000</f>
        <v>150000</v>
      </c>
      <c r="EAU48" s="10">
        <v>0</v>
      </c>
      <c r="EAV48" s="10">
        <v>0</v>
      </c>
      <c r="EAW48" s="10">
        <v>0</v>
      </c>
      <c r="EAX48" s="10">
        <v>0</v>
      </c>
      <c r="EAY48" s="10">
        <v>0</v>
      </c>
      <c r="EAZ48" s="10">
        <v>420000</v>
      </c>
      <c r="EBA48" s="26" t="s">
        <v>55</v>
      </c>
      <c r="EBB48" s="27"/>
      <c r="EBC48" s="24" t="s">
        <v>69</v>
      </c>
      <c r="EBD48" s="25"/>
      <c r="EBE48" s="7" t="s">
        <v>33</v>
      </c>
      <c r="EBF48" s="7">
        <v>2015</v>
      </c>
      <c r="EBG48" s="7">
        <v>2016</v>
      </c>
      <c r="EBH48" s="10">
        <f>EBI48+EBJ48</f>
        <v>420000</v>
      </c>
      <c r="EBI48" s="10">
        <f t="shared" ref="EBI48" si="439">100000+100000+70000</f>
        <v>270000</v>
      </c>
      <c r="EBJ48" s="10">
        <f t="shared" ref="EBJ48" si="440">250000-100000</f>
        <v>150000</v>
      </c>
      <c r="EBK48" s="10">
        <v>0</v>
      </c>
      <c r="EBL48" s="10">
        <v>0</v>
      </c>
      <c r="EBM48" s="10">
        <v>0</v>
      </c>
      <c r="EBN48" s="10">
        <v>0</v>
      </c>
      <c r="EBO48" s="10">
        <v>0</v>
      </c>
      <c r="EBP48" s="10">
        <v>420000</v>
      </c>
      <c r="EBQ48" s="26" t="s">
        <v>55</v>
      </c>
      <c r="EBR48" s="27"/>
      <c r="EBS48" s="24" t="s">
        <v>69</v>
      </c>
      <c r="EBT48" s="25"/>
      <c r="EBU48" s="7" t="s">
        <v>33</v>
      </c>
      <c r="EBV48" s="7">
        <v>2015</v>
      </c>
      <c r="EBW48" s="7">
        <v>2016</v>
      </c>
      <c r="EBX48" s="10">
        <f>EBY48+EBZ48</f>
        <v>420000</v>
      </c>
      <c r="EBY48" s="10">
        <f t="shared" ref="EBY48" si="441">100000+100000+70000</f>
        <v>270000</v>
      </c>
      <c r="EBZ48" s="10">
        <f t="shared" ref="EBZ48" si="442">250000-100000</f>
        <v>150000</v>
      </c>
      <c r="ECA48" s="10">
        <v>0</v>
      </c>
      <c r="ECB48" s="10">
        <v>0</v>
      </c>
      <c r="ECC48" s="10">
        <v>0</v>
      </c>
      <c r="ECD48" s="10">
        <v>0</v>
      </c>
      <c r="ECE48" s="10">
        <v>0</v>
      </c>
      <c r="ECF48" s="10">
        <v>420000</v>
      </c>
      <c r="ECG48" s="26" t="s">
        <v>55</v>
      </c>
      <c r="ECH48" s="27"/>
      <c r="ECI48" s="24" t="s">
        <v>69</v>
      </c>
      <c r="ECJ48" s="25"/>
      <c r="ECK48" s="7" t="s">
        <v>33</v>
      </c>
      <c r="ECL48" s="7">
        <v>2015</v>
      </c>
      <c r="ECM48" s="7">
        <v>2016</v>
      </c>
      <c r="ECN48" s="10">
        <f>ECO48+ECP48</f>
        <v>420000</v>
      </c>
      <c r="ECO48" s="10">
        <f t="shared" ref="ECO48" si="443">100000+100000+70000</f>
        <v>270000</v>
      </c>
      <c r="ECP48" s="10">
        <f t="shared" ref="ECP48" si="444">250000-100000</f>
        <v>150000</v>
      </c>
      <c r="ECQ48" s="10">
        <v>0</v>
      </c>
      <c r="ECR48" s="10">
        <v>0</v>
      </c>
      <c r="ECS48" s="10">
        <v>0</v>
      </c>
      <c r="ECT48" s="10">
        <v>0</v>
      </c>
      <c r="ECU48" s="10">
        <v>0</v>
      </c>
      <c r="ECV48" s="10">
        <v>420000</v>
      </c>
      <c r="ECW48" s="26" t="s">
        <v>55</v>
      </c>
      <c r="ECX48" s="27"/>
      <c r="ECY48" s="24" t="s">
        <v>69</v>
      </c>
      <c r="ECZ48" s="25"/>
      <c r="EDA48" s="7" t="s">
        <v>33</v>
      </c>
      <c r="EDB48" s="7">
        <v>2015</v>
      </c>
      <c r="EDC48" s="7">
        <v>2016</v>
      </c>
      <c r="EDD48" s="10">
        <f>EDE48+EDF48</f>
        <v>420000</v>
      </c>
      <c r="EDE48" s="10">
        <f t="shared" ref="EDE48" si="445">100000+100000+70000</f>
        <v>270000</v>
      </c>
      <c r="EDF48" s="10">
        <f t="shared" ref="EDF48" si="446">250000-100000</f>
        <v>150000</v>
      </c>
      <c r="EDG48" s="10">
        <v>0</v>
      </c>
      <c r="EDH48" s="10">
        <v>0</v>
      </c>
      <c r="EDI48" s="10">
        <v>0</v>
      </c>
      <c r="EDJ48" s="10">
        <v>0</v>
      </c>
      <c r="EDK48" s="10">
        <v>0</v>
      </c>
      <c r="EDL48" s="10">
        <v>420000</v>
      </c>
      <c r="EDM48" s="26" t="s">
        <v>55</v>
      </c>
      <c r="EDN48" s="27"/>
      <c r="EDO48" s="24" t="s">
        <v>69</v>
      </c>
      <c r="EDP48" s="25"/>
      <c r="EDQ48" s="7" t="s">
        <v>33</v>
      </c>
      <c r="EDR48" s="7">
        <v>2015</v>
      </c>
      <c r="EDS48" s="7">
        <v>2016</v>
      </c>
      <c r="EDT48" s="10">
        <f>EDU48+EDV48</f>
        <v>420000</v>
      </c>
      <c r="EDU48" s="10">
        <f t="shared" ref="EDU48" si="447">100000+100000+70000</f>
        <v>270000</v>
      </c>
      <c r="EDV48" s="10">
        <f t="shared" ref="EDV48" si="448">250000-100000</f>
        <v>150000</v>
      </c>
      <c r="EDW48" s="10">
        <v>0</v>
      </c>
      <c r="EDX48" s="10">
        <v>0</v>
      </c>
      <c r="EDY48" s="10">
        <v>0</v>
      </c>
      <c r="EDZ48" s="10">
        <v>0</v>
      </c>
      <c r="EEA48" s="10">
        <v>0</v>
      </c>
      <c r="EEB48" s="10">
        <v>420000</v>
      </c>
      <c r="EEC48" s="26" t="s">
        <v>55</v>
      </c>
      <c r="EED48" s="27"/>
      <c r="EEE48" s="24" t="s">
        <v>69</v>
      </c>
      <c r="EEF48" s="25"/>
      <c r="EEG48" s="7" t="s">
        <v>33</v>
      </c>
      <c r="EEH48" s="7">
        <v>2015</v>
      </c>
      <c r="EEI48" s="7">
        <v>2016</v>
      </c>
      <c r="EEJ48" s="10">
        <f>EEK48+EEL48</f>
        <v>420000</v>
      </c>
      <c r="EEK48" s="10">
        <f t="shared" ref="EEK48" si="449">100000+100000+70000</f>
        <v>270000</v>
      </c>
      <c r="EEL48" s="10">
        <f t="shared" ref="EEL48" si="450">250000-100000</f>
        <v>150000</v>
      </c>
      <c r="EEM48" s="10">
        <v>0</v>
      </c>
      <c r="EEN48" s="10">
        <v>0</v>
      </c>
      <c r="EEO48" s="10">
        <v>0</v>
      </c>
      <c r="EEP48" s="10">
        <v>0</v>
      </c>
      <c r="EEQ48" s="10">
        <v>0</v>
      </c>
      <c r="EER48" s="10">
        <v>420000</v>
      </c>
      <c r="EES48" s="26" t="s">
        <v>55</v>
      </c>
      <c r="EET48" s="27"/>
      <c r="EEU48" s="24" t="s">
        <v>69</v>
      </c>
      <c r="EEV48" s="25"/>
      <c r="EEW48" s="7" t="s">
        <v>33</v>
      </c>
      <c r="EEX48" s="7">
        <v>2015</v>
      </c>
      <c r="EEY48" s="7">
        <v>2016</v>
      </c>
      <c r="EEZ48" s="10">
        <f>EFA48+EFB48</f>
        <v>420000</v>
      </c>
      <c r="EFA48" s="10">
        <f t="shared" ref="EFA48" si="451">100000+100000+70000</f>
        <v>270000</v>
      </c>
      <c r="EFB48" s="10">
        <f t="shared" ref="EFB48" si="452">250000-100000</f>
        <v>150000</v>
      </c>
      <c r="EFC48" s="10">
        <v>0</v>
      </c>
      <c r="EFD48" s="10">
        <v>0</v>
      </c>
      <c r="EFE48" s="10">
        <v>0</v>
      </c>
      <c r="EFF48" s="10">
        <v>0</v>
      </c>
      <c r="EFG48" s="10">
        <v>0</v>
      </c>
      <c r="EFH48" s="10">
        <v>420000</v>
      </c>
      <c r="EFI48" s="26" t="s">
        <v>55</v>
      </c>
      <c r="EFJ48" s="27"/>
      <c r="EFK48" s="24" t="s">
        <v>69</v>
      </c>
      <c r="EFL48" s="25"/>
      <c r="EFM48" s="7" t="s">
        <v>33</v>
      </c>
      <c r="EFN48" s="7">
        <v>2015</v>
      </c>
      <c r="EFO48" s="7">
        <v>2016</v>
      </c>
      <c r="EFP48" s="10">
        <f>EFQ48+EFR48</f>
        <v>420000</v>
      </c>
      <c r="EFQ48" s="10">
        <f t="shared" ref="EFQ48" si="453">100000+100000+70000</f>
        <v>270000</v>
      </c>
      <c r="EFR48" s="10">
        <f t="shared" ref="EFR48" si="454">250000-100000</f>
        <v>150000</v>
      </c>
      <c r="EFS48" s="10">
        <v>0</v>
      </c>
      <c r="EFT48" s="10">
        <v>0</v>
      </c>
      <c r="EFU48" s="10">
        <v>0</v>
      </c>
      <c r="EFV48" s="10">
        <v>0</v>
      </c>
      <c r="EFW48" s="10">
        <v>0</v>
      </c>
      <c r="EFX48" s="10">
        <v>420000</v>
      </c>
      <c r="EFY48" s="26" t="s">
        <v>55</v>
      </c>
      <c r="EFZ48" s="27"/>
      <c r="EGA48" s="24" t="s">
        <v>69</v>
      </c>
      <c r="EGB48" s="25"/>
      <c r="EGC48" s="7" t="s">
        <v>33</v>
      </c>
      <c r="EGD48" s="7">
        <v>2015</v>
      </c>
      <c r="EGE48" s="7">
        <v>2016</v>
      </c>
      <c r="EGF48" s="10">
        <f>EGG48+EGH48</f>
        <v>420000</v>
      </c>
      <c r="EGG48" s="10">
        <f t="shared" ref="EGG48" si="455">100000+100000+70000</f>
        <v>270000</v>
      </c>
      <c r="EGH48" s="10">
        <f t="shared" ref="EGH48" si="456">250000-100000</f>
        <v>150000</v>
      </c>
      <c r="EGI48" s="10">
        <v>0</v>
      </c>
      <c r="EGJ48" s="10">
        <v>0</v>
      </c>
      <c r="EGK48" s="10">
        <v>0</v>
      </c>
      <c r="EGL48" s="10">
        <v>0</v>
      </c>
      <c r="EGM48" s="10">
        <v>0</v>
      </c>
      <c r="EGN48" s="10">
        <v>420000</v>
      </c>
      <c r="EGO48" s="26" t="s">
        <v>55</v>
      </c>
      <c r="EGP48" s="27"/>
      <c r="EGQ48" s="24" t="s">
        <v>69</v>
      </c>
      <c r="EGR48" s="25"/>
      <c r="EGS48" s="7" t="s">
        <v>33</v>
      </c>
      <c r="EGT48" s="7">
        <v>2015</v>
      </c>
      <c r="EGU48" s="7">
        <v>2016</v>
      </c>
      <c r="EGV48" s="10">
        <f>EGW48+EGX48</f>
        <v>420000</v>
      </c>
      <c r="EGW48" s="10">
        <f t="shared" ref="EGW48" si="457">100000+100000+70000</f>
        <v>270000</v>
      </c>
      <c r="EGX48" s="10">
        <f t="shared" ref="EGX48" si="458">250000-100000</f>
        <v>150000</v>
      </c>
      <c r="EGY48" s="10">
        <v>0</v>
      </c>
      <c r="EGZ48" s="10">
        <v>0</v>
      </c>
      <c r="EHA48" s="10">
        <v>0</v>
      </c>
      <c r="EHB48" s="10">
        <v>0</v>
      </c>
      <c r="EHC48" s="10">
        <v>0</v>
      </c>
      <c r="EHD48" s="10">
        <v>420000</v>
      </c>
      <c r="EHE48" s="26" t="s">
        <v>55</v>
      </c>
      <c r="EHF48" s="27"/>
      <c r="EHG48" s="24" t="s">
        <v>69</v>
      </c>
      <c r="EHH48" s="25"/>
      <c r="EHI48" s="7" t="s">
        <v>33</v>
      </c>
      <c r="EHJ48" s="7">
        <v>2015</v>
      </c>
      <c r="EHK48" s="7">
        <v>2016</v>
      </c>
      <c r="EHL48" s="10">
        <f>EHM48+EHN48</f>
        <v>420000</v>
      </c>
      <c r="EHM48" s="10">
        <f t="shared" ref="EHM48" si="459">100000+100000+70000</f>
        <v>270000</v>
      </c>
      <c r="EHN48" s="10">
        <f t="shared" ref="EHN48" si="460">250000-100000</f>
        <v>150000</v>
      </c>
      <c r="EHO48" s="10">
        <v>0</v>
      </c>
      <c r="EHP48" s="10">
        <v>0</v>
      </c>
      <c r="EHQ48" s="10">
        <v>0</v>
      </c>
      <c r="EHR48" s="10">
        <v>0</v>
      </c>
      <c r="EHS48" s="10">
        <v>0</v>
      </c>
      <c r="EHT48" s="10">
        <v>420000</v>
      </c>
      <c r="EHU48" s="26" t="s">
        <v>55</v>
      </c>
      <c r="EHV48" s="27"/>
      <c r="EHW48" s="24" t="s">
        <v>69</v>
      </c>
      <c r="EHX48" s="25"/>
      <c r="EHY48" s="7" t="s">
        <v>33</v>
      </c>
      <c r="EHZ48" s="7">
        <v>2015</v>
      </c>
      <c r="EIA48" s="7">
        <v>2016</v>
      </c>
      <c r="EIB48" s="10">
        <f>EIC48+EID48</f>
        <v>420000</v>
      </c>
      <c r="EIC48" s="10">
        <f t="shared" ref="EIC48" si="461">100000+100000+70000</f>
        <v>270000</v>
      </c>
      <c r="EID48" s="10">
        <f t="shared" ref="EID48" si="462">250000-100000</f>
        <v>150000</v>
      </c>
      <c r="EIE48" s="10">
        <v>0</v>
      </c>
      <c r="EIF48" s="10">
        <v>0</v>
      </c>
      <c r="EIG48" s="10">
        <v>0</v>
      </c>
      <c r="EIH48" s="10">
        <v>0</v>
      </c>
      <c r="EII48" s="10">
        <v>0</v>
      </c>
      <c r="EIJ48" s="10">
        <v>420000</v>
      </c>
      <c r="EIK48" s="26" t="s">
        <v>55</v>
      </c>
      <c r="EIL48" s="27"/>
      <c r="EIM48" s="24" t="s">
        <v>69</v>
      </c>
      <c r="EIN48" s="25"/>
      <c r="EIO48" s="7" t="s">
        <v>33</v>
      </c>
      <c r="EIP48" s="7">
        <v>2015</v>
      </c>
      <c r="EIQ48" s="7">
        <v>2016</v>
      </c>
      <c r="EIR48" s="10">
        <f>EIS48+EIT48</f>
        <v>420000</v>
      </c>
      <c r="EIS48" s="10">
        <f t="shared" ref="EIS48" si="463">100000+100000+70000</f>
        <v>270000</v>
      </c>
      <c r="EIT48" s="10">
        <f t="shared" ref="EIT48" si="464">250000-100000</f>
        <v>150000</v>
      </c>
      <c r="EIU48" s="10">
        <v>0</v>
      </c>
      <c r="EIV48" s="10">
        <v>0</v>
      </c>
      <c r="EIW48" s="10">
        <v>0</v>
      </c>
      <c r="EIX48" s="10">
        <v>0</v>
      </c>
      <c r="EIY48" s="10">
        <v>0</v>
      </c>
      <c r="EIZ48" s="10">
        <v>420000</v>
      </c>
      <c r="EJA48" s="26" t="s">
        <v>55</v>
      </c>
      <c r="EJB48" s="27"/>
      <c r="EJC48" s="24" t="s">
        <v>69</v>
      </c>
      <c r="EJD48" s="25"/>
      <c r="EJE48" s="7" t="s">
        <v>33</v>
      </c>
      <c r="EJF48" s="7">
        <v>2015</v>
      </c>
      <c r="EJG48" s="7">
        <v>2016</v>
      </c>
      <c r="EJH48" s="10">
        <f>EJI48+EJJ48</f>
        <v>420000</v>
      </c>
      <c r="EJI48" s="10">
        <f t="shared" ref="EJI48" si="465">100000+100000+70000</f>
        <v>270000</v>
      </c>
      <c r="EJJ48" s="10">
        <f t="shared" ref="EJJ48" si="466">250000-100000</f>
        <v>150000</v>
      </c>
      <c r="EJK48" s="10">
        <v>0</v>
      </c>
      <c r="EJL48" s="10">
        <v>0</v>
      </c>
      <c r="EJM48" s="10">
        <v>0</v>
      </c>
      <c r="EJN48" s="10">
        <v>0</v>
      </c>
      <c r="EJO48" s="10">
        <v>0</v>
      </c>
      <c r="EJP48" s="10">
        <v>420000</v>
      </c>
      <c r="EJQ48" s="26" t="s">
        <v>55</v>
      </c>
      <c r="EJR48" s="27"/>
      <c r="EJS48" s="24" t="s">
        <v>69</v>
      </c>
      <c r="EJT48" s="25"/>
      <c r="EJU48" s="7" t="s">
        <v>33</v>
      </c>
      <c r="EJV48" s="7">
        <v>2015</v>
      </c>
      <c r="EJW48" s="7">
        <v>2016</v>
      </c>
      <c r="EJX48" s="10">
        <f>EJY48+EJZ48</f>
        <v>420000</v>
      </c>
      <c r="EJY48" s="10">
        <f t="shared" ref="EJY48" si="467">100000+100000+70000</f>
        <v>270000</v>
      </c>
      <c r="EJZ48" s="10">
        <f t="shared" ref="EJZ48" si="468">250000-100000</f>
        <v>150000</v>
      </c>
      <c r="EKA48" s="10">
        <v>0</v>
      </c>
      <c r="EKB48" s="10">
        <v>0</v>
      </c>
      <c r="EKC48" s="10">
        <v>0</v>
      </c>
      <c r="EKD48" s="10">
        <v>0</v>
      </c>
      <c r="EKE48" s="10">
        <v>0</v>
      </c>
      <c r="EKF48" s="10">
        <v>420000</v>
      </c>
      <c r="EKG48" s="26" t="s">
        <v>55</v>
      </c>
      <c r="EKH48" s="27"/>
      <c r="EKI48" s="24" t="s">
        <v>69</v>
      </c>
      <c r="EKJ48" s="25"/>
      <c r="EKK48" s="7" t="s">
        <v>33</v>
      </c>
      <c r="EKL48" s="7">
        <v>2015</v>
      </c>
      <c r="EKM48" s="7">
        <v>2016</v>
      </c>
      <c r="EKN48" s="10">
        <f>EKO48+EKP48</f>
        <v>420000</v>
      </c>
      <c r="EKO48" s="10">
        <f t="shared" ref="EKO48" si="469">100000+100000+70000</f>
        <v>270000</v>
      </c>
      <c r="EKP48" s="10">
        <f t="shared" ref="EKP48" si="470">250000-100000</f>
        <v>150000</v>
      </c>
      <c r="EKQ48" s="10">
        <v>0</v>
      </c>
      <c r="EKR48" s="10">
        <v>0</v>
      </c>
      <c r="EKS48" s="10">
        <v>0</v>
      </c>
      <c r="EKT48" s="10">
        <v>0</v>
      </c>
      <c r="EKU48" s="10">
        <v>0</v>
      </c>
      <c r="EKV48" s="10">
        <v>420000</v>
      </c>
      <c r="EKW48" s="26" t="s">
        <v>55</v>
      </c>
      <c r="EKX48" s="27"/>
      <c r="EKY48" s="24" t="s">
        <v>69</v>
      </c>
      <c r="EKZ48" s="25"/>
      <c r="ELA48" s="7" t="s">
        <v>33</v>
      </c>
      <c r="ELB48" s="7">
        <v>2015</v>
      </c>
      <c r="ELC48" s="7">
        <v>2016</v>
      </c>
      <c r="ELD48" s="10">
        <f>ELE48+ELF48</f>
        <v>420000</v>
      </c>
      <c r="ELE48" s="10">
        <f t="shared" ref="ELE48" si="471">100000+100000+70000</f>
        <v>270000</v>
      </c>
      <c r="ELF48" s="10">
        <f t="shared" ref="ELF48" si="472">250000-100000</f>
        <v>150000</v>
      </c>
      <c r="ELG48" s="10">
        <v>0</v>
      </c>
      <c r="ELH48" s="10">
        <v>0</v>
      </c>
      <c r="ELI48" s="10">
        <v>0</v>
      </c>
      <c r="ELJ48" s="10">
        <v>0</v>
      </c>
      <c r="ELK48" s="10">
        <v>0</v>
      </c>
      <c r="ELL48" s="10">
        <v>420000</v>
      </c>
      <c r="ELM48" s="26" t="s">
        <v>55</v>
      </c>
      <c r="ELN48" s="27"/>
      <c r="ELO48" s="24" t="s">
        <v>69</v>
      </c>
      <c r="ELP48" s="25"/>
      <c r="ELQ48" s="7" t="s">
        <v>33</v>
      </c>
      <c r="ELR48" s="7">
        <v>2015</v>
      </c>
      <c r="ELS48" s="7">
        <v>2016</v>
      </c>
      <c r="ELT48" s="10">
        <f>ELU48+ELV48</f>
        <v>420000</v>
      </c>
      <c r="ELU48" s="10">
        <f t="shared" ref="ELU48" si="473">100000+100000+70000</f>
        <v>270000</v>
      </c>
      <c r="ELV48" s="10">
        <f t="shared" ref="ELV48" si="474">250000-100000</f>
        <v>150000</v>
      </c>
      <c r="ELW48" s="10">
        <v>0</v>
      </c>
      <c r="ELX48" s="10">
        <v>0</v>
      </c>
      <c r="ELY48" s="10">
        <v>0</v>
      </c>
      <c r="ELZ48" s="10">
        <v>0</v>
      </c>
      <c r="EMA48" s="10">
        <v>0</v>
      </c>
      <c r="EMB48" s="10">
        <v>420000</v>
      </c>
      <c r="EMC48" s="26" t="s">
        <v>55</v>
      </c>
      <c r="EMD48" s="27"/>
      <c r="EME48" s="24" t="s">
        <v>69</v>
      </c>
      <c r="EMF48" s="25"/>
      <c r="EMG48" s="7" t="s">
        <v>33</v>
      </c>
      <c r="EMH48" s="7">
        <v>2015</v>
      </c>
      <c r="EMI48" s="7">
        <v>2016</v>
      </c>
      <c r="EMJ48" s="10">
        <f>EMK48+EML48</f>
        <v>420000</v>
      </c>
      <c r="EMK48" s="10">
        <f t="shared" ref="EMK48" si="475">100000+100000+70000</f>
        <v>270000</v>
      </c>
      <c r="EML48" s="10">
        <f t="shared" ref="EML48" si="476">250000-100000</f>
        <v>150000</v>
      </c>
      <c r="EMM48" s="10">
        <v>0</v>
      </c>
      <c r="EMN48" s="10">
        <v>0</v>
      </c>
      <c r="EMO48" s="10">
        <v>0</v>
      </c>
      <c r="EMP48" s="10">
        <v>0</v>
      </c>
      <c r="EMQ48" s="10">
        <v>0</v>
      </c>
      <c r="EMR48" s="10">
        <v>420000</v>
      </c>
      <c r="EMS48" s="26" t="s">
        <v>55</v>
      </c>
      <c r="EMT48" s="27"/>
      <c r="EMU48" s="24" t="s">
        <v>69</v>
      </c>
      <c r="EMV48" s="25"/>
      <c r="EMW48" s="7" t="s">
        <v>33</v>
      </c>
      <c r="EMX48" s="7">
        <v>2015</v>
      </c>
      <c r="EMY48" s="7">
        <v>2016</v>
      </c>
      <c r="EMZ48" s="10">
        <f>ENA48+ENB48</f>
        <v>420000</v>
      </c>
      <c r="ENA48" s="10">
        <f t="shared" ref="ENA48" si="477">100000+100000+70000</f>
        <v>270000</v>
      </c>
      <c r="ENB48" s="10">
        <f t="shared" ref="ENB48" si="478">250000-100000</f>
        <v>150000</v>
      </c>
      <c r="ENC48" s="10">
        <v>0</v>
      </c>
      <c r="END48" s="10">
        <v>0</v>
      </c>
      <c r="ENE48" s="10">
        <v>0</v>
      </c>
      <c r="ENF48" s="10">
        <v>0</v>
      </c>
      <c r="ENG48" s="10">
        <v>0</v>
      </c>
      <c r="ENH48" s="10">
        <v>420000</v>
      </c>
      <c r="ENI48" s="26" t="s">
        <v>55</v>
      </c>
      <c r="ENJ48" s="27"/>
      <c r="ENK48" s="24" t="s">
        <v>69</v>
      </c>
      <c r="ENL48" s="25"/>
      <c r="ENM48" s="7" t="s">
        <v>33</v>
      </c>
      <c r="ENN48" s="7">
        <v>2015</v>
      </c>
      <c r="ENO48" s="7">
        <v>2016</v>
      </c>
      <c r="ENP48" s="10">
        <f>ENQ48+ENR48</f>
        <v>420000</v>
      </c>
      <c r="ENQ48" s="10">
        <f t="shared" ref="ENQ48" si="479">100000+100000+70000</f>
        <v>270000</v>
      </c>
      <c r="ENR48" s="10">
        <f t="shared" ref="ENR48" si="480">250000-100000</f>
        <v>150000</v>
      </c>
      <c r="ENS48" s="10">
        <v>0</v>
      </c>
      <c r="ENT48" s="10">
        <v>0</v>
      </c>
      <c r="ENU48" s="10">
        <v>0</v>
      </c>
      <c r="ENV48" s="10">
        <v>0</v>
      </c>
      <c r="ENW48" s="10">
        <v>0</v>
      </c>
      <c r="ENX48" s="10">
        <v>420000</v>
      </c>
      <c r="ENY48" s="26" t="s">
        <v>55</v>
      </c>
      <c r="ENZ48" s="27"/>
      <c r="EOA48" s="24" t="s">
        <v>69</v>
      </c>
      <c r="EOB48" s="25"/>
      <c r="EOC48" s="7" t="s">
        <v>33</v>
      </c>
      <c r="EOD48" s="7">
        <v>2015</v>
      </c>
      <c r="EOE48" s="7">
        <v>2016</v>
      </c>
      <c r="EOF48" s="10">
        <f>EOG48+EOH48</f>
        <v>420000</v>
      </c>
      <c r="EOG48" s="10">
        <f t="shared" ref="EOG48" si="481">100000+100000+70000</f>
        <v>270000</v>
      </c>
      <c r="EOH48" s="10">
        <f t="shared" ref="EOH48" si="482">250000-100000</f>
        <v>150000</v>
      </c>
      <c r="EOI48" s="10">
        <v>0</v>
      </c>
      <c r="EOJ48" s="10">
        <v>0</v>
      </c>
      <c r="EOK48" s="10">
        <v>0</v>
      </c>
      <c r="EOL48" s="10">
        <v>0</v>
      </c>
      <c r="EOM48" s="10">
        <v>0</v>
      </c>
      <c r="EON48" s="10">
        <v>420000</v>
      </c>
      <c r="EOO48" s="26" t="s">
        <v>55</v>
      </c>
      <c r="EOP48" s="27"/>
      <c r="EOQ48" s="24" t="s">
        <v>69</v>
      </c>
      <c r="EOR48" s="25"/>
      <c r="EOS48" s="7" t="s">
        <v>33</v>
      </c>
      <c r="EOT48" s="7">
        <v>2015</v>
      </c>
      <c r="EOU48" s="7">
        <v>2016</v>
      </c>
      <c r="EOV48" s="10">
        <f>EOW48+EOX48</f>
        <v>420000</v>
      </c>
      <c r="EOW48" s="10">
        <f t="shared" ref="EOW48" si="483">100000+100000+70000</f>
        <v>270000</v>
      </c>
      <c r="EOX48" s="10">
        <f t="shared" ref="EOX48" si="484">250000-100000</f>
        <v>150000</v>
      </c>
      <c r="EOY48" s="10">
        <v>0</v>
      </c>
      <c r="EOZ48" s="10">
        <v>0</v>
      </c>
      <c r="EPA48" s="10">
        <v>0</v>
      </c>
      <c r="EPB48" s="10">
        <v>0</v>
      </c>
      <c r="EPC48" s="10">
        <v>0</v>
      </c>
      <c r="EPD48" s="10">
        <v>420000</v>
      </c>
      <c r="EPE48" s="26" t="s">
        <v>55</v>
      </c>
      <c r="EPF48" s="27"/>
      <c r="EPG48" s="24" t="s">
        <v>69</v>
      </c>
      <c r="EPH48" s="25"/>
      <c r="EPI48" s="7" t="s">
        <v>33</v>
      </c>
      <c r="EPJ48" s="7">
        <v>2015</v>
      </c>
      <c r="EPK48" s="7">
        <v>2016</v>
      </c>
      <c r="EPL48" s="10">
        <f>EPM48+EPN48</f>
        <v>420000</v>
      </c>
      <c r="EPM48" s="10">
        <f t="shared" ref="EPM48" si="485">100000+100000+70000</f>
        <v>270000</v>
      </c>
      <c r="EPN48" s="10">
        <f t="shared" ref="EPN48" si="486">250000-100000</f>
        <v>150000</v>
      </c>
      <c r="EPO48" s="10">
        <v>0</v>
      </c>
      <c r="EPP48" s="10">
        <v>0</v>
      </c>
      <c r="EPQ48" s="10">
        <v>0</v>
      </c>
      <c r="EPR48" s="10">
        <v>0</v>
      </c>
      <c r="EPS48" s="10">
        <v>0</v>
      </c>
      <c r="EPT48" s="10">
        <v>420000</v>
      </c>
      <c r="EPU48" s="26" t="s">
        <v>55</v>
      </c>
      <c r="EPV48" s="27"/>
      <c r="EPW48" s="24" t="s">
        <v>69</v>
      </c>
      <c r="EPX48" s="25"/>
      <c r="EPY48" s="7" t="s">
        <v>33</v>
      </c>
      <c r="EPZ48" s="7">
        <v>2015</v>
      </c>
      <c r="EQA48" s="7">
        <v>2016</v>
      </c>
      <c r="EQB48" s="10">
        <f>EQC48+EQD48</f>
        <v>420000</v>
      </c>
      <c r="EQC48" s="10">
        <f t="shared" ref="EQC48" si="487">100000+100000+70000</f>
        <v>270000</v>
      </c>
      <c r="EQD48" s="10">
        <f t="shared" ref="EQD48" si="488">250000-100000</f>
        <v>150000</v>
      </c>
      <c r="EQE48" s="10">
        <v>0</v>
      </c>
      <c r="EQF48" s="10">
        <v>0</v>
      </c>
      <c r="EQG48" s="10">
        <v>0</v>
      </c>
      <c r="EQH48" s="10">
        <v>0</v>
      </c>
      <c r="EQI48" s="10">
        <v>0</v>
      </c>
      <c r="EQJ48" s="10">
        <v>420000</v>
      </c>
      <c r="EQK48" s="26" t="s">
        <v>55</v>
      </c>
      <c r="EQL48" s="27"/>
      <c r="EQM48" s="24" t="s">
        <v>69</v>
      </c>
      <c r="EQN48" s="25"/>
      <c r="EQO48" s="7" t="s">
        <v>33</v>
      </c>
      <c r="EQP48" s="7">
        <v>2015</v>
      </c>
      <c r="EQQ48" s="7">
        <v>2016</v>
      </c>
      <c r="EQR48" s="10">
        <f>EQS48+EQT48</f>
        <v>420000</v>
      </c>
      <c r="EQS48" s="10">
        <f t="shared" ref="EQS48" si="489">100000+100000+70000</f>
        <v>270000</v>
      </c>
      <c r="EQT48" s="10">
        <f t="shared" ref="EQT48" si="490">250000-100000</f>
        <v>150000</v>
      </c>
      <c r="EQU48" s="10">
        <v>0</v>
      </c>
      <c r="EQV48" s="10">
        <v>0</v>
      </c>
      <c r="EQW48" s="10">
        <v>0</v>
      </c>
      <c r="EQX48" s="10">
        <v>0</v>
      </c>
      <c r="EQY48" s="10">
        <v>0</v>
      </c>
      <c r="EQZ48" s="10">
        <v>420000</v>
      </c>
      <c r="ERA48" s="26" t="s">
        <v>55</v>
      </c>
      <c r="ERB48" s="27"/>
      <c r="ERC48" s="24" t="s">
        <v>69</v>
      </c>
      <c r="ERD48" s="25"/>
      <c r="ERE48" s="7" t="s">
        <v>33</v>
      </c>
      <c r="ERF48" s="7">
        <v>2015</v>
      </c>
      <c r="ERG48" s="7">
        <v>2016</v>
      </c>
      <c r="ERH48" s="10">
        <f>ERI48+ERJ48</f>
        <v>420000</v>
      </c>
      <c r="ERI48" s="10">
        <f t="shared" ref="ERI48" si="491">100000+100000+70000</f>
        <v>270000</v>
      </c>
      <c r="ERJ48" s="10">
        <f t="shared" ref="ERJ48" si="492">250000-100000</f>
        <v>150000</v>
      </c>
      <c r="ERK48" s="10">
        <v>0</v>
      </c>
      <c r="ERL48" s="10">
        <v>0</v>
      </c>
      <c r="ERM48" s="10">
        <v>0</v>
      </c>
      <c r="ERN48" s="10">
        <v>0</v>
      </c>
      <c r="ERO48" s="10">
        <v>0</v>
      </c>
      <c r="ERP48" s="10">
        <v>420000</v>
      </c>
      <c r="ERQ48" s="26" t="s">
        <v>55</v>
      </c>
      <c r="ERR48" s="27"/>
      <c r="ERS48" s="24" t="s">
        <v>69</v>
      </c>
      <c r="ERT48" s="25"/>
      <c r="ERU48" s="7" t="s">
        <v>33</v>
      </c>
      <c r="ERV48" s="7">
        <v>2015</v>
      </c>
      <c r="ERW48" s="7">
        <v>2016</v>
      </c>
      <c r="ERX48" s="10">
        <f>ERY48+ERZ48</f>
        <v>420000</v>
      </c>
      <c r="ERY48" s="10">
        <f t="shared" ref="ERY48" si="493">100000+100000+70000</f>
        <v>270000</v>
      </c>
      <c r="ERZ48" s="10">
        <f t="shared" ref="ERZ48" si="494">250000-100000</f>
        <v>150000</v>
      </c>
      <c r="ESA48" s="10">
        <v>0</v>
      </c>
      <c r="ESB48" s="10">
        <v>0</v>
      </c>
      <c r="ESC48" s="10">
        <v>0</v>
      </c>
      <c r="ESD48" s="10">
        <v>0</v>
      </c>
      <c r="ESE48" s="10">
        <v>0</v>
      </c>
      <c r="ESF48" s="10">
        <v>420000</v>
      </c>
      <c r="ESG48" s="26" t="s">
        <v>55</v>
      </c>
      <c r="ESH48" s="27"/>
      <c r="ESI48" s="24" t="s">
        <v>69</v>
      </c>
      <c r="ESJ48" s="25"/>
      <c r="ESK48" s="7" t="s">
        <v>33</v>
      </c>
      <c r="ESL48" s="7">
        <v>2015</v>
      </c>
      <c r="ESM48" s="7">
        <v>2016</v>
      </c>
      <c r="ESN48" s="10">
        <f>ESO48+ESP48</f>
        <v>420000</v>
      </c>
      <c r="ESO48" s="10">
        <f t="shared" ref="ESO48" si="495">100000+100000+70000</f>
        <v>270000</v>
      </c>
      <c r="ESP48" s="10">
        <f t="shared" ref="ESP48" si="496">250000-100000</f>
        <v>150000</v>
      </c>
      <c r="ESQ48" s="10">
        <v>0</v>
      </c>
      <c r="ESR48" s="10">
        <v>0</v>
      </c>
      <c r="ESS48" s="10">
        <v>0</v>
      </c>
      <c r="EST48" s="10">
        <v>0</v>
      </c>
      <c r="ESU48" s="10">
        <v>0</v>
      </c>
      <c r="ESV48" s="10">
        <v>420000</v>
      </c>
      <c r="ESW48" s="26" t="s">
        <v>55</v>
      </c>
      <c r="ESX48" s="27"/>
      <c r="ESY48" s="24" t="s">
        <v>69</v>
      </c>
      <c r="ESZ48" s="25"/>
      <c r="ETA48" s="7" t="s">
        <v>33</v>
      </c>
      <c r="ETB48" s="7">
        <v>2015</v>
      </c>
      <c r="ETC48" s="7">
        <v>2016</v>
      </c>
      <c r="ETD48" s="10">
        <f>ETE48+ETF48</f>
        <v>420000</v>
      </c>
      <c r="ETE48" s="10">
        <f t="shared" ref="ETE48" si="497">100000+100000+70000</f>
        <v>270000</v>
      </c>
      <c r="ETF48" s="10">
        <f t="shared" ref="ETF48" si="498">250000-100000</f>
        <v>150000</v>
      </c>
      <c r="ETG48" s="10">
        <v>0</v>
      </c>
      <c r="ETH48" s="10">
        <v>0</v>
      </c>
      <c r="ETI48" s="10">
        <v>0</v>
      </c>
      <c r="ETJ48" s="10">
        <v>0</v>
      </c>
      <c r="ETK48" s="10">
        <v>0</v>
      </c>
      <c r="ETL48" s="10">
        <v>420000</v>
      </c>
      <c r="ETM48" s="26" t="s">
        <v>55</v>
      </c>
      <c r="ETN48" s="27"/>
      <c r="ETO48" s="24" t="s">
        <v>69</v>
      </c>
      <c r="ETP48" s="25"/>
      <c r="ETQ48" s="7" t="s">
        <v>33</v>
      </c>
      <c r="ETR48" s="7">
        <v>2015</v>
      </c>
      <c r="ETS48" s="7">
        <v>2016</v>
      </c>
      <c r="ETT48" s="10">
        <f>ETU48+ETV48</f>
        <v>420000</v>
      </c>
      <c r="ETU48" s="10">
        <f t="shared" ref="ETU48" si="499">100000+100000+70000</f>
        <v>270000</v>
      </c>
      <c r="ETV48" s="10">
        <f t="shared" ref="ETV48" si="500">250000-100000</f>
        <v>150000</v>
      </c>
      <c r="ETW48" s="10">
        <v>0</v>
      </c>
      <c r="ETX48" s="10">
        <v>0</v>
      </c>
      <c r="ETY48" s="10">
        <v>0</v>
      </c>
      <c r="ETZ48" s="10">
        <v>0</v>
      </c>
      <c r="EUA48" s="10">
        <v>0</v>
      </c>
      <c r="EUB48" s="10">
        <v>420000</v>
      </c>
      <c r="EUC48" s="26" t="s">
        <v>55</v>
      </c>
      <c r="EUD48" s="27"/>
      <c r="EUE48" s="24" t="s">
        <v>69</v>
      </c>
      <c r="EUF48" s="25"/>
      <c r="EUG48" s="7" t="s">
        <v>33</v>
      </c>
      <c r="EUH48" s="7">
        <v>2015</v>
      </c>
      <c r="EUI48" s="7">
        <v>2016</v>
      </c>
      <c r="EUJ48" s="10">
        <f>EUK48+EUL48</f>
        <v>420000</v>
      </c>
      <c r="EUK48" s="10">
        <f t="shared" ref="EUK48" si="501">100000+100000+70000</f>
        <v>270000</v>
      </c>
      <c r="EUL48" s="10">
        <f t="shared" ref="EUL48" si="502">250000-100000</f>
        <v>150000</v>
      </c>
      <c r="EUM48" s="10">
        <v>0</v>
      </c>
      <c r="EUN48" s="10">
        <v>0</v>
      </c>
      <c r="EUO48" s="10">
        <v>0</v>
      </c>
      <c r="EUP48" s="10">
        <v>0</v>
      </c>
      <c r="EUQ48" s="10">
        <v>0</v>
      </c>
      <c r="EUR48" s="10">
        <v>420000</v>
      </c>
      <c r="EUS48" s="26" t="s">
        <v>55</v>
      </c>
      <c r="EUT48" s="27"/>
      <c r="EUU48" s="24" t="s">
        <v>69</v>
      </c>
      <c r="EUV48" s="25"/>
      <c r="EUW48" s="7" t="s">
        <v>33</v>
      </c>
      <c r="EUX48" s="7">
        <v>2015</v>
      </c>
      <c r="EUY48" s="7">
        <v>2016</v>
      </c>
      <c r="EUZ48" s="10">
        <f>EVA48+EVB48</f>
        <v>420000</v>
      </c>
      <c r="EVA48" s="10">
        <f t="shared" ref="EVA48" si="503">100000+100000+70000</f>
        <v>270000</v>
      </c>
      <c r="EVB48" s="10">
        <f t="shared" ref="EVB48" si="504">250000-100000</f>
        <v>150000</v>
      </c>
      <c r="EVC48" s="10">
        <v>0</v>
      </c>
      <c r="EVD48" s="10">
        <v>0</v>
      </c>
      <c r="EVE48" s="10">
        <v>0</v>
      </c>
      <c r="EVF48" s="10">
        <v>0</v>
      </c>
      <c r="EVG48" s="10">
        <v>0</v>
      </c>
      <c r="EVH48" s="10">
        <v>420000</v>
      </c>
      <c r="EVI48" s="26" t="s">
        <v>55</v>
      </c>
      <c r="EVJ48" s="27"/>
      <c r="EVK48" s="24" t="s">
        <v>69</v>
      </c>
      <c r="EVL48" s="25"/>
      <c r="EVM48" s="7" t="s">
        <v>33</v>
      </c>
      <c r="EVN48" s="7">
        <v>2015</v>
      </c>
      <c r="EVO48" s="7">
        <v>2016</v>
      </c>
      <c r="EVP48" s="10">
        <f>EVQ48+EVR48</f>
        <v>420000</v>
      </c>
      <c r="EVQ48" s="10">
        <f t="shared" ref="EVQ48" si="505">100000+100000+70000</f>
        <v>270000</v>
      </c>
      <c r="EVR48" s="10">
        <f t="shared" ref="EVR48" si="506">250000-100000</f>
        <v>150000</v>
      </c>
      <c r="EVS48" s="10">
        <v>0</v>
      </c>
      <c r="EVT48" s="10">
        <v>0</v>
      </c>
      <c r="EVU48" s="10">
        <v>0</v>
      </c>
      <c r="EVV48" s="10">
        <v>0</v>
      </c>
      <c r="EVW48" s="10">
        <v>0</v>
      </c>
      <c r="EVX48" s="10">
        <v>420000</v>
      </c>
      <c r="EVY48" s="26" t="s">
        <v>55</v>
      </c>
      <c r="EVZ48" s="27"/>
      <c r="EWA48" s="24" t="s">
        <v>69</v>
      </c>
      <c r="EWB48" s="25"/>
      <c r="EWC48" s="7" t="s">
        <v>33</v>
      </c>
      <c r="EWD48" s="7">
        <v>2015</v>
      </c>
      <c r="EWE48" s="7">
        <v>2016</v>
      </c>
      <c r="EWF48" s="10">
        <f>EWG48+EWH48</f>
        <v>420000</v>
      </c>
      <c r="EWG48" s="10">
        <f t="shared" ref="EWG48" si="507">100000+100000+70000</f>
        <v>270000</v>
      </c>
      <c r="EWH48" s="10">
        <f t="shared" ref="EWH48" si="508">250000-100000</f>
        <v>150000</v>
      </c>
      <c r="EWI48" s="10">
        <v>0</v>
      </c>
      <c r="EWJ48" s="10">
        <v>0</v>
      </c>
      <c r="EWK48" s="10">
        <v>0</v>
      </c>
      <c r="EWL48" s="10">
        <v>0</v>
      </c>
      <c r="EWM48" s="10">
        <v>0</v>
      </c>
      <c r="EWN48" s="10">
        <v>420000</v>
      </c>
      <c r="EWO48" s="26" t="s">
        <v>55</v>
      </c>
      <c r="EWP48" s="27"/>
      <c r="EWQ48" s="24" t="s">
        <v>69</v>
      </c>
      <c r="EWR48" s="25"/>
      <c r="EWS48" s="7" t="s">
        <v>33</v>
      </c>
      <c r="EWT48" s="7">
        <v>2015</v>
      </c>
      <c r="EWU48" s="7">
        <v>2016</v>
      </c>
      <c r="EWV48" s="10">
        <f>EWW48+EWX48</f>
        <v>420000</v>
      </c>
      <c r="EWW48" s="10">
        <f t="shared" ref="EWW48" si="509">100000+100000+70000</f>
        <v>270000</v>
      </c>
      <c r="EWX48" s="10">
        <f t="shared" ref="EWX48" si="510">250000-100000</f>
        <v>150000</v>
      </c>
      <c r="EWY48" s="10">
        <v>0</v>
      </c>
      <c r="EWZ48" s="10">
        <v>0</v>
      </c>
      <c r="EXA48" s="10">
        <v>0</v>
      </c>
      <c r="EXB48" s="10">
        <v>0</v>
      </c>
      <c r="EXC48" s="10">
        <v>0</v>
      </c>
      <c r="EXD48" s="10">
        <v>420000</v>
      </c>
      <c r="EXE48" s="26" t="s">
        <v>55</v>
      </c>
      <c r="EXF48" s="27"/>
      <c r="EXG48" s="24" t="s">
        <v>69</v>
      </c>
      <c r="EXH48" s="25"/>
      <c r="EXI48" s="7" t="s">
        <v>33</v>
      </c>
      <c r="EXJ48" s="7">
        <v>2015</v>
      </c>
      <c r="EXK48" s="7">
        <v>2016</v>
      </c>
      <c r="EXL48" s="10">
        <f>EXM48+EXN48</f>
        <v>420000</v>
      </c>
      <c r="EXM48" s="10">
        <f t="shared" ref="EXM48" si="511">100000+100000+70000</f>
        <v>270000</v>
      </c>
      <c r="EXN48" s="10">
        <f t="shared" ref="EXN48" si="512">250000-100000</f>
        <v>150000</v>
      </c>
      <c r="EXO48" s="10">
        <v>0</v>
      </c>
      <c r="EXP48" s="10">
        <v>0</v>
      </c>
      <c r="EXQ48" s="10">
        <v>0</v>
      </c>
      <c r="EXR48" s="10">
        <v>0</v>
      </c>
      <c r="EXS48" s="10">
        <v>0</v>
      </c>
      <c r="EXT48" s="10">
        <v>420000</v>
      </c>
      <c r="EXU48" s="26" t="s">
        <v>55</v>
      </c>
      <c r="EXV48" s="27"/>
      <c r="EXW48" s="24" t="s">
        <v>69</v>
      </c>
      <c r="EXX48" s="25"/>
      <c r="EXY48" s="7" t="s">
        <v>33</v>
      </c>
      <c r="EXZ48" s="7">
        <v>2015</v>
      </c>
      <c r="EYA48" s="7">
        <v>2016</v>
      </c>
      <c r="EYB48" s="10">
        <f>EYC48+EYD48</f>
        <v>420000</v>
      </c>
      <c r="EYC48" s="10">
        <f t="shared" ref="EYC48" si="513">100000+100000+70000</f>
        <v>270000</v>
      </c>
      <c r="EYD48" s="10">
        <f t="shared" ref="EYD48" si="514">250000-100000</f>
        <v>150000</v>
      </c>
      <c r="EYE48" s="10">
        <v>0</v>
      </c>
      <c r="EYF48" s="10">
        <v>0</v>
      </c>
      <c r="EYG48" s="10">
        <v>0</v>
      </c>
      <c r="EYH48" s="10">
        <v>0</v>
      </c>
      <c r="EYI48" s="10">
        <v>0</v>
      </c>
      <c r="EYJ48" s="10">
        <v>420000</v>
      </c>
      <c r="EYK48" s="26" t="s">
        <v>55</v>
      </c>
      <c r="EYL48" s="27"/>
      <c r="EYM48" s="24" t="s">
        <v>69</v>
      </c>
      <c r="EYN48" s="25"/>
      <c r="EYO48" s="7" t="s">
        <v>33</v>
      </c>
      <c r="EYP48" s="7">
        <v>2015</v>
      </c>
      <c r="EYQ48" s="7">
        <v>2016</v>
      </c>
      <c r="EYR48" s="10">
        <f>EYS48+EYT48</f>
        <v>420000</v>
      </c>
      <c r="EYS48" s="10">
        <f t="shared" ref="EYS48" si="515">100000+100000+70000</f>
        <v>270000</v>
      </c>
      <c r="EYT48" s="10">
        <f t="shared" ref="EYT48" si="516">250000-100000</f>
        <v>150000</v>
      </c>
      <c r="EYU48" s="10">
        <v>0</v>
      </c>
      <c r="EYV48" s="10">
        <v>0</v>
      </c>
      <c r="EYW48" s="10">
        <v>0</v>
      </c>
      <c r="EYX48" s="10">
        <v>0</v>
      </c>
      <c r="EYY48" s="10">
        <v>0</v>
      </c>
      <c r="EYZ48" s="10">
        <v>420000</v>
      </c>
      <c r="EZA48" s="26" t="s">
        <v>55</v>
      </c>
      <c r="EZB48" s="27"/>
      <c r="EZC48" s="24" t="s">
        <v>69</v>
      </c>
      <c r="EZD48" s="25"/>
      <c r="EZE48" s="7" t="s">
        <v>33</v>
      </c>
      <c r="EZF48" s="7">
        <v>2015</v>
      </c>
      <c r="EZG48" s="7">
        <v>2016</v>
      </c>
      <c r="EZH48" s="10">
        <f>EZI48+EZJ48</f>
        <v>420000</v>
      </c>
      <c r="EZI48" s="10">
        <f t="shared" ref="EZI48" si="517">100000+100000+70000</f>
        <v>270000</v>
      </c>
      <c r="EZJ48" s="10">
        <f t="shared" ref="EZJ48" si="518">250000-100000</f>
        <v>150000</v>
      </c>
      <c r="EZK48" s="10">
        <v>0</v>
      </c>
      <c r="EZL48" s="10">
        <v>0</v>
      </c>
      <c r="EZM48" s="10">
        <v>0</v>
      </c>
      <c r="EZN48" s="10">
        <v>0</v>
      </c>
      <c r="EZO48" s="10">
        <v>0</v>
      </c>
      <c r="EZP48" s="10">
        <v>420000</v>
      </c>
      <c r="EZQ48" s="26" t="s">
        <v>55</v>
      </c>
      <c r="EZR48" s="27"/>
      <c r="EZS48" s="24" t="s">
        <v>69</v>
      </c>
      <c r="EZT48" s="25"/>
      <c r="EZU48" s="7" t="s">
        <v>33</v>
      </c>
      <c r="EZV48" s="7">
        <v>2015</v>
      </c>
      <c r="EZW48" s="7">
        <v>2016</v>
      </c>
      <c r="EZX48" s="10">
        <f>EZY48+EZZ48</f>
        <v>420000</v>
      </c>
      <c r="EZY48" s="10">
        <f t="shared" ref="EZY48" si="519">100000+100000+70000</f>
        <v>270000</v>
      </c>
      <c r="EZZ48" s="10">
        <f t="shared" ref="EZZ48" si="520">250000-100000</f>
        <v>150000</v>
      </c>
      <c r="FAA48" s="10">
        <v>0</v>
      </c>
      <c r="FAB48" s="10">
        <v>0</v>
      </c>
      <c r="FAC48" s="10">
        <v>0</v>
      </c>
      <c r="FAD48" s="10">
        <v>0</v>
      </c>
      <c r="FAE48" s="10">
        <v>0</v>
      </c>
      <c r="FAF48" s="10">
        <v>420000</v>
      </c>
      <c r="FAG48" s="26" t="s">
        <v>55</v>
      </c>
      <c r="FAH48" s="27"/>
      <c r="FAI48" s="24" t="s">
        <v>69</v>
      </c>
      <c r="FAJ48" s="25"/>
      <c r="FAK48" s="7" t="s">
        <v>33</v>
      </c>
      <c r="FAL48" s="7">
        <v>2015</v>
      </c>
      <c r="FAM48" s="7">
        <v>2016</v>
      </c>
      <c r="FAN48" s="10">
        <f>FAO48+FAP48</f>
        <v>420000</v>
      </c>
      <c r="FAO48" s="10">
        <f t="shared" ref="FAO48" si="521">100000+100000+70000</f>
        <v>270000</v>
      </c>
      <c r="FAP48" s="10">
        <f t="shared" ref="FAP48" si="522">250000-100000</f>
        <v>150000</v>
      </c>
      <c r="FAQ48" s="10">
        <v>0</v>
      </c>
      <c r="FAR48" s="10">
        <v>0</v>
      </c>
      <c r="FAS48" s="10">
        <v>0</v>
      </c>
      <c r="FAT48" s="10">
        <v>0</v>
      </c>
      <c r="FAU48" s="10">
        <v>0</v>
      </c>
      <c r="FAV48" s="10">
        <v>420000</v>
      </c>
      <c r="FAW48" s="26" t="s">
        <v>55</v>
      </c>
      <c r="FAX48" s="27"/>
      <c r="FAY48" s="24" t="s">
        <v>69</v>
      </c>
      <c r="FAZ48" s="25"/>
      <c r="FBA48" s="7" t="s">
        <v>33</v>
      </c>
      <c r="FBB48" s="7">
        <v>2015</v>
      </c>
      <c r="FBC48" s="7">
        <v>2016</v>
      </c>
      <c r="FBD48" s="10">
        <f>FBE48+FBF48</f>
        <v>420000</v>
      </c>
      <c r="FBE48" s="10">
        <f t="shared" ref="FBE48" si="523">100000+100000+70000</f>
        <v>270000</v>
      </c>
      <c r="FBF48" s="10">
        <f t="shared" ref="FBF48" si="524">250000-100000</f>
        <v>150000</v>
      </c>
      <c r="FBG48" s="10">
        <v>0</v>
      </c>
      <c r="FBH48" s="10">
        <v>0</v>
      </c>
      <c r="FBI48" s="10">
        <v>0</v>
      </c>
      <c r="FBJ48" s="10">
        <v>0</v>
      </c>
      <c r="FBK48" s="10">
        <v>0</v>
      </c>
      <c r="FBL48" s="10">
        <v>420000</v>
      </c>
      <c r="FBM48" s="26" t="s">
        <v>55</v>
      </c>
      <c r="FBN48" s="27"/>
      <c r="FBO48" s="24" t="s">
        <v>69</v>
      </c>
      <c r="FBP48" s="25"/>
      <c r="FBQ48" s="7" t="s">
        <v>33</v>
      </c>
      <c r="FBR48" s="7">
        <v>2015</v>
      </c>
      <c r="FBS48" s="7">
        <v>2016</v>
      </c>
      <c r="FBT48" s="10">
        <f>FBU48+FBV48</f>
        <v>420000</v>
      </c>
      <c r="FBU48" s="10">
        <f t="shared" ref="FBU48" si="525">100000+100000+70000</f>
        <v>270000</v>
      </c>
      <c r="FBV48" s="10">
        <f t="shared" ref="FBV48" si="526">250000-100000</f>
        <v>150000</v>
      </c>
      <c r="FBW48" s="10">
        <v>0</v>
      </c>
      <c r="FBX48" s="10">
        <v>0</v>
      </c>
      <c r="FBY48" s="10">
        <v>0</v>
      </c>
      <c r="FBZ48" s="10">
        <v>0</v>
      </c>
      <c r="FCA48" s="10">
        <v>0</v>
      </c>
      <c r="FCB48" s="10">
        <v>420000</v>
      </c>
      <c r="FCC48" s="26" t="s">
        <v>55</v>
      </c>
      <c r="FCD48" s="27"/>
      <c r="FCE48" s="24" t="s">
        <v>69</v>
      </c>
      <c r="FCF48" s="25"/>
      <c r="FCG48" s="7" t="s">
        <v>33</v>
      </c>
      <c r="FCH48" s="7">
        <v>2015</v>
      </c>
      <c r="FCI48" s="7">
        <v>2016</v>
      </c>
      <c r="FCJ48" s="10">
        <f>FCK48+FCL48</f>
        <v>420000</v>
      </c>
      <c r="FCK48" s="10">
        <f t="shared" ref="FCK48" si="527">100000+100000+70000</f>
        <v>270000</v>
      </c>
      <c r="FCL48" s="10">
        <f t="shared" ref="FCL48" si="528">250000-100000</f>
        <v>150000</v>
      </c>
      <c r="FCM48" s="10">
        <v>0</v>
      </c>
      <c r="FCN48" s="10">
        <v>0</v>
      </c>
      <c r="FCO48" s="10">
        <v>0</v>
      </c>
      <c r="FCP48" s="10">
        <v>0</v>
      </c>
      <c r="FCQ48" s="10">
        <v>0</v>
      </c>
      <c r="FCR48" s="10">
        <v>420000</v>
      </c>
      <c r="FCS48" s="26" t="s">
        <v>55</v>
      </c>
      <c r="FCT48" s="27"/>
      <c r="FCU48" s="24" t="s">
        <v>69</v>
      </c>
      <c r="FCV48" s="25"/>
      <c r="FCW48" s="7" t="s">
        <v>33</v>
      </c>
      <c r="FCX48" s="7">
        <v>2015</v>
      </c>
      <c r="FCY48" s="7">
        <v>2016</v>
      </c>
      <c r="FCZ48" s="10">
        <f>FDA48+FDB48</f>
        <v>420000</v>
      </c>
      <c r="FDA48" s="10">
        <f t="shared" ref="FDA48" si="529">100000+100000+70000</f>
        <v>270000</v>
      </c>
      <c r="FDB48" s="10">
        <f t="shared" ref="FDB48" si="530">250000-100000</f>
        <v>150000</v>
      </c>
      <c r="FDC48" s="10">
        <v>0</v>
      </c>
      <c r="FDD48" s="10">
        <v>0</v>
      </c>
      <c r="FDE48" s="10">
        <v>0</v>
      </c>
      <c r="FDF48" s="10">
        <v>0</v>
      </c>
      <c r="FDG48" s="10">
        <v>0</v>
      </c>
      <c r="FDH48" s="10">
        <v>420000</v>
      </c>
      <c r="FDI48" s="26" t="s">
        <v>55</v>
      </c>
      <c r="FDJ48" s="27"/>
      <c r="FDK48" s="24" t="s">
        <v>69</v>
      </c>
      <c r="FDL48" s="25"/>
      <c r="FDM48" s="7" t="s">
        <v>33</v>
      </c>
      <c r="FDN48" s="7">
        <v>2015</v>
      </c>
      <c r="FDO48" s="7">
        <v>2016</v>
      </c>
      <c r="FDP48" s="10">
        <f>FDQ48+FDR48</f>
        <v>420000</v>
      </c>
      <c r="FDQ48" s="10">
        <f t="shared" ref="FDQ48" si="531">100000+100000+70000</f>
        <v>270000</v>
      </c>
      <c r="FDR48" s="10">
        <f t="shared" ref="FDR48" si="532">250000-100000</f>
        <v>150000</v>
      </c>
      <c r="FDS48" s="10">
        <v>0</v>
      </c>
      <c r="FDT48" s="10">
        <v>0</v>
      </c>
      <c r="FDU48" s="10">
        <v>0</v>
      </c>
      <c r="FDV48" s="10">
        <v>0</v>
      </c>
      <c r="FDW48" s="10">
        <v>0</v>
      </c>
      <c r="FDX48" s="10">
        <v>420000</v>
      </c>
      <c r="FDY48" s="26" t="s">
        <v>55</v>
      </c>
      <c r="FDZ48" s="27"/>
      <c r="FEA48" s="24" t="s">
        <v>69</v>
      </c>
      <c r="FEB48" s="25"/>
      <c r="FEC48" s="7" t="s">
        <v>33</v>
      </c>
      <c r="FED48" s="7">
        <v>2015</v>
      </c>
      <c r="FEE48" s="7">
        <v>2016</v>
      </c>
      <c r="FEF48" s="10">
        <f>FEG48+FEH48</f>
        <v>420000</v>
      </c>
      <c r="FEG48" s="10">
        <f t="shared" ref="FEG48" si="533">100000+100000+70000</f>
        <v>270000</v>
      </c>
      <c r="FEH48" s="10">
        <f t="shared" ref="FEH48" si="534">250000-100000</f>
        <v>150000</v>
      </c>
      <c r="FEI48" s="10">
        <v>0</v>
      </c>
      <c r="FEJ48" s="10">
        <v>0</v>
      </c>
      <c r="FEK48" s="10">
        <v>0</v>
      </c>
      <c r="FEL48" s="10">
        <v>0</v>
      </c>
      <c r="FEM48" s="10">
        <v>0</v>
      </c>
      <c r="FEN48" s="10">
        <v>420000</v>
      </c>
      <c r="FEO48" s="26" t="s">
        <v>55</v>
      </c>
      <c r="FEP48" s="27"/>
      <c r="FEQ48" s="24" t="s">
        <v>69</v>
      </c>
      <c r="FER48" s="25"/>
      <c r="FES48" s="7" t="s">
        <v>33</v>
      </c>
      <c r="FET48" s="7">
        <v>2015</v>
      </c>
      <c r="FEU48" s="7">
        <v>2016</v>
      </c>
      <c r="FEV48" s="10">
        <f>FEW48+FEX48</f>
        <v>420000</v>
      </c>
      <c r="FEW48" s="10">
        <f t="shared" ref="FEW48" si="535">100000+100000+70000</f>
        <v>270000</v>
      </c>
      <c r="FEX48" s="10">
        <f t="shared" ref="FEX48" si="536">250000-100000</f>
        <v>150000</v>
      </c>
      <c r="FEY48" s="10">
        <v>0</v>
      </c>
      <c r="FEZ48" s="10">
        <v>0</v>
      </c>
      <c r="FFA48" s="10">
        <v>0</v>
      </c>
      <c r="FFB48" s="10">
        <v>0</v>
      </c>
      <c r="FFC48" s="10">
        <v>0</v>
      </c>
      <c r="FFD48" s="10">
        <v>420000</v>
      </c>
      <c r="FFE48" s="26" t="s">
        <v>55</v>
      </c>
      <c r="FFF48" s="27"/>
      <c r="FFG48" s="24" t="s">
        <v>69</v>
      </c>
      <c r="FFH48" s="25"/>
      <c r="FFI48" s="7" t="s">
        <v>33</v>
      </c>
      <c r="FFJ48" s="7">
        <v>2015</v>
      </c>
      <c r="FFK48" s="7">
        <v>2016</v>
      </c>
      <c r="FFL48" s="10">
        <f>FFM48+FFN48</f>
        <v>420000</v>
      </c>
      <c r="FFM48" s="10">
        <f t="shared" ref="FFM48" si="537">100000+100000+70000</f>
        <v>270000</v>
      </c>
      <c r="FFN48" s="10">
        <f t="shared" ref="FFN48" si="538">250000-100000</f>
        <v>150000</v>
      </c>
      <c r="FFO48" s="10">
        <v>0</v>
      </c>
      <c r="FFP48" s="10">
        <v>0</v>
      </c>
      <c r="FFQ48" s="10">
        <v>0</v>
      </c>
      <c r="FFR48" s="10">
        <v>0</v>
      </c>
      <c r="FFS48" s="10">
        <v>0</v>
      </c>
      <c r="FFT48" s="10">
        <v>420000</v>
      </c>
      <c r="FFU48" s="26" t="s">
        <v>55</v>
      </c>
      <c r="FFV48" s="27"/>
      <c r="FFW48" s="24" t="s">
        <v>69</v>
      </c>
      <c r="FFX48" s="25"/>
      <c r="FFY48" s="7" t="s">
        <v>33</v>
      </c>
      <c r="FFZ48" s="7">
        <v>2015</v>
      </c>
      <c r="FGA48" s="7">
        <v>2016</v>
      </c>
      <c r="FGB48" s="10">
        <f>FGC48+FGD48</f>
        <v>420000</v>
      </c>
      <c r="FGC48" s="10">
        <f t="shared" ref="FGC48" si="539">100000+100000+70000</f>
        <v>270000</v>
      </c>
      <c r="FGD48" s="10">
        <f t="shared" ref="FGD48" si="540">250000-100000</f>
        <v>150000</v>
      </c>
      <c r="FGE48" s="10">
        <v>0</v>
      </c>
      <c r="FGF48" s="10">
        <v>0</v>
      </c>
      <c r="FGG48" s="10">
        <v>0</v>
      </c>
      <c r="FGH48" s="10">
        <v>0</v>
      </c>
      <c r="FGI48" s="10">
        <v>0</v>
      </c>
      <c r="FGJ48" s="10">
        <v>420000</v>
      </c>
      <c r="FGK48" s="26" t="s">
        <v>55</v>
      </c>
      <c r="FGL48" s="27"/>
      <c r="FGM48" s="24" t="s">
        <v>69</v>
      </c>
      <c r="FGN48" s="25"/>
      <c r="FGO48" s="7" t="s">
        <v>33</v>
      </c>
      <c r="FGP48" s="7">
        <v>2015</v>
      </c>
      <c r="FGQ48" s="7">
        <v>2016</v>
      </c>
      <c r="FGR48" s="10">
        <f>FGS48+FGT48</f>
        <v>420000</v>
      </c>
      <c r="FGS48" s="10">
        <f t="shared" ref="FGS48" si="541">100000+100000+70000</f>
        <v>270000</v>
      </c>
      <c r="FGT48" s="10">
        <f t="shared" ref="FGT48" si="542">250000-100000</f>
        <v>150000</v>
      </c>
      <c r="FGU48" s="10">
        <v>0</v>
      </c>
      <c r="FGV48" s="10">
        <v>0</v>
      </c>
      <c r="FGW48" s="10">
        <v>0</v>
      </c>
      <c r="FGX48" s="10">
        <v>0</v>
      </c>
      <c r="FGY48" s="10">
        <v>0</v>
      </c>
      <c r="FGZ48" s="10">
        <v>420000</v>
      </c>
      <c r="FHA48" s="26" t="s">
        <v>55</v>
      </c>
      <c r="FHB48" s="27"/>
      <c r="FHC48" s="24" t="s">
        <v>69</v>
      </c>
      <c r="FHD48" s="25"/>
      <c r="FHE48" s="7" t="s">
        <v>33</v>
      </c>
      <c r="FHF48" s="7">
        <v>2015</v>
      </c>
      <c r="FHG48" s="7">
        <v>2016</v>
      </c>
      <c r="FHH48" s="10">
        <f>FHI48+FHJ48</f>
        <v>420000</v>
      </c>
      <c r="FHI48" s="10">
        <f t="shared" ref="FHI48" si="543">100000+100000+70000</f>
        <v>270000</v>
      </c>
      <c r="FHJ48" s="10">
        <f t="shared" ref="FHJ48" si="544">250000-100000</f>
        <v>150000</v>
      </c>
      <c r="FHK48" s="10">
        <v>0</v>
      </c>
      <c r="FHL48" s="10">
        <v>0</v>
      </c>
      <c r="FHM48" s="10">
        <v>0</v>
      </c>
      <c r="FHN48" s="10">
        <v>0</v>
      </c>
      <c r="FHO48" s="10">
        <v>0</v>
      </c>
      <c r="FHP48" s="10">
        <v>420000</v>
      </c>
      <c r="FHQ48" s="26" t="s">
        <v>55</v>
      </c>
      <c r="FHR48" s="27"/>
      <c r="FHS48" s="24" t="s">
        <v>69</v>
      </c>
      <c r="FHT48" s="25"/>
      <c r="FHU48" s="7" t="s">
        <v>33</v>
      </c>
      <c r="FHV48" s="7">
        <v>2015</v>
      </c>
      <c r="FHW48" s="7">
        <v>2016</v>
      </c>
      <c r="FHX48" s="10">
        <f>FHY48+FHZ48</f>
        <v>420000</v>
      </c>
      <c r="FHY48" s="10">
        <f t="shared" ref="FHY48" si="545">100000+100000+70000</f>
        <v>270000</v>
      </c>
      <c r="FHZ48" s="10">
        <f t="shared" ref="FHZ48" si="546">250000-100000</f>
        <v>150000</v>
      </c>
      <c r="FIA48" s="10">
        <v>0</v>
      </c>
      <c r="FIB48" s="10">
        <v>0</v>
      </c>
      <c r="FIC48" s="10">
        <v>0</v>
      </c>
      <c r="FID48" s="10">
        <v>0</v>
      </c>
      <c r="FIE48" s="10">
        <v>0</v>
      </c>
      <c r="FIF48" s="10">
        <v>420000</v>
      </c>
      <c r="FIG48" s="26" t="s">
        <v>55</v>
      </c>
      <c r="FIH48" s="27"/>
      <c r="FII48" s="24" t="s">
        <v>69</v>
      </c>
      <c r="FIJ48" s="25"/>
      <c r="FIK48" s="7" t="s">
        <v>33</v>
      </c>
      <c r="FIL48" s="7">
        <v>2015</v>
      </c>
      <c r="FIM48" s="7">
        <v>2016</v>
      </c>
      <c r="FIN48" s="10">
        <f>FIO48+FIP48</f>
        <v>420000</v>
      </c>
      <c r="FIO48" s="10">
        <f t="shared" ref="FIO48" si="547">100000+100000+70000</f>
        <v>270000</v>
      </c>
      <c r="FIP48" s="10">
        <f t="shared" ref="FIP48" si="548">250000-100000</f>
        <v>150000</v>
      </c>
      <c r="FIQ48" s="10">
        <v>0</v>
      </c>
      <c r="FIR48" s="10">
        <v>0</v>
      </c>
      <c r="FIS48" s="10">
        <v>0</v>
      </c>
      <c r="FIT48" s="10">
        <v>0</v>
      </c>
      <c r="FIU48" s="10">
        <v>0</v>
      </c>
      <c r="FIV48" s="10">
        <v>420000</v>
      </c>
      <c r="FIW48" s="26" t="s">
        <v>55</v>
      </c>
      <c r="FIX48" s="27"/>
      <c r="FIY48" s="24" t="s">
        <v>69</v>
      </c>
      <c r="FIZ48" s="25"/>
      <c r="FJA48" s="7" t="s">
        <v>33</v>
      </c>
      <c r="FJB48" s="7">
        <v>2015</v>
      </c>
      <c r="FJC48" s="7">
        <v>2016</v>
      </c>
      <c r="FJD48" s="10">
        <f>FJE48+FJF48</f>
        <v>420000</v>
      </c>
      <c r="FJE48" s="10">
        <f t="shared" ref="FJE48" si="549">100000+100000+70000</f>
        <v>270000</v>
      </c>
      <c r="FJF48" s="10">
        <f t="shared" ref="FJF48" si="550">250000-100000</f>
        <v>150000</v>
      </c>
      <c r="FJG48" s="10">
        <v>0</v>
      </c>
      <c r="FJH48" s="10">
        <v>0</v>
      </c>
      <c r="FJI48" s="10">
        <v>0</v>
      </c>
      <c r="FJJ48" s="10">
        <v>0</v>
      </c>
      <c r="FJK48" s="10">
        <v>0</v>
      </c>
      <c r="FJL48" s="10">
        <v>420000</v>
      </c>
      <c r="FJM48" s="26" t="s">
        <v>55</v>
      </c>
      <c r="FJN48" s="27"/>
      <c r="FJO48" s="24" t="s">
        <v>69</v>
      </c>
      <c r="FJP48" s="25"/>
      <c r="FJQ48" s="7" t="s">
        <v>33</v>
      </c>
      <c r="FJR48" s="7">
        <v>2015</v>
      </c>
      <c r="FJS48" s="7">
        <v>2016</v>
      </c>
      <c r="FJT48" s="10">
        <f>FJU48+FJV48</f>
        <v>420000</v>
      </c>
      <c r="FJU48" s="10">
        <f t="shared" ref="FJU48" si="551">100000+100000+70000</f>
        <v>270000</v>
      </c>
      <c r="FJV48" s="10">
        <f t="shared" ref="FJV48" si="552">250000-100000</f>
        <v>150000</v>
      </c>
      <c r="FJW48" s="10">
        <v>0</v>
      </c>
      <c r="FJX48" s="10">
        <v>0</v>
      </c>
      <c r="FJY48" s="10">
        <v>0</v>
      </c>
      <c r="FJZ48" s="10">
        <v>0</v>
      </c>
      <c r="FKA48" s="10">
        <v>0</v>
      </c>
      <c r="FKB48" s="10">
        <v>420000</v>
      </c>
      <c r="FKC48" s="26" t="s">
        <v>55</v>
      </c>
      <c r="FKD48" s="27"/>
      <c r="FKE48" s="24" t="s">
        <v>69</v>
      </c>
      <c r="FKF48" s="25"/>
      <c r="FKG48" s="7" t="s">
        <v>33</v>
      </c>
      <c r="FKH48" s="7">
        <v>2015</v>
      </c>
      <c r="FKI48" s="7">
        <v>2016</v>
      </c>
      <c r="FKJ48" s="10">
        <f>FKK48+FKL48</f>
        <v>420000</v>
      </c>
      <c r="FKK48" s="10">
        <f t="shared" ref="FKK48" si="553">100000+100000+70000</f>
        <v>270000</v>
      </c>
      <c r="FKL48" s="10">
        <f t="shared" ref="FKL48" si="554">250000-100000</f>
        <v>150000</v>
      </c>
      <c r="FKM48" s="10">
        <v>0</v>
      </c>
      <c r="FKN48" s="10">
        <v>0</v>
      </c>
      <c r="FKO48" s="10">
        <v>0</v>
      </c>
      <c r="FKP48" s="10">
        <v>0</v>
      </c>
      <c r="FKQ48" s="10">
        <v>0</v>
      </c>
      <c r="FKR48" s="10">
        <v>420000</v>
      </c>
      <c r="FKS48" s="26" t="s">
        <v>55</v>
      </c>
      <c r="FKT48" s="27"/>
      <c r="FKU48" s="24" t="s">
        <v>69</v>
      </c>
      <c r="FKV48" s="25"/>
      <c r="FKW48" s="7" t="s">
        <v>33</v>
      </c>
      <c r="FKX48" s="7">
        <v>2015</v>
      </c>
      <c r="FKY48" s="7">
        <v>2016</v>
      </c>
      <c r="FKZ48" s="10">
        <f>FLA48+FLB48</f>
        <v>420000</v>
      </c>
      <c r="FLA48" s="10">
        <f t="shared" ref="FLA48" si="555">100000+100000+70000</f>
        <v>270000</v>
      </c>
      <c r="FLB48" s="10">
        <f t="shared" ref="FLB48" si="556">250000-100000</f>
        <v>150000</v>
      </c>
      <c r="FLC48" s="10">
        <v>0</v>
      </c>
      <c r="FLD48" s="10">
        <v>0</v>
      </c>
      <c r="FLE48" s="10">
        <v>0</v>
      </c>
      <c r="FLF48" s="10">
        <v>0</v>
      </c>
      <c r="FLG48" s="10">
        <v>0</v>
      </c>
      <c r="FLH48" s="10">
        <v>420000</v>
      </c>
      <c r="FLI48" s="26" t="s">
        <v>55</v>
      </c>
      <c r="FLJ48" s="27"/>
      <c r="FLK48" s="24" t="s">
        <v>69</v>
      </c>
      <c r="FLL48" s="25"/>
      <c r="FLM48" s="7" t="s">
        <v>33</v>
      </c>
      <c r="FLN48" s="7">
        <v>2015</v>
      </c>
      <c r="FLO48" s="7">
        <v>2016</v>
      </c>
      <c r="FLP48" s="10">
        <f>FLQ48+FLR48</f>
        <v>420000</v>
      </c>
      <c r="FLQ48" s="10">
        <f t="shared" ref="FLQ48" si="557">100000+100000+70000</f>
        <v>270000</v>
      </c>
      <c r="FLR48" s="10">
        <f t="shared" ref="FLR48" si="558">250000-100000</f>
        <v>150000</v>
      </c>
      <c r="FLS48" s="10">
        <v>0</v>
      </c>
      <c r="FLT48" s="10">
        <v>0</v>
      </c>
      <c r="FLU48" s="10">
        <v>0</v>
      </c>
      <c r="FLV48" s="10">
        <v>0</v>
      </c>
      <c r="FLW48" s="10">
        <v>0</v>
      </c>
      <c r="FLX48" s="10">
        <v>420000</v>
      </c>
      <c r="FLY48" s="26" t="s">
        <v>55</v>
      </c>
      <c r="FLZ48" s="27"/>
      <c r="FMA48" s="24" t="s">
        <v>69</v>
      </c>
      <c r="FMB48" s="25"/>
      <c r="FMC48" s="7" t="s">
        <v>33</v>
      </c>
      <c r="FMD48" s="7">
        <v>2015</v>
      </c>
      <c r="FME48" s="7">
        <v>2016</v>
      </c>
      <c r="FMF48" s="10">
        <f>FMG48+FMH48</f>
        <v>420000</v>
      </c>
      <c r="FMG48" s="10">
        <f t="shared" ref="FMG48" si="559">100000+100000+70000</f>
        <v>270000</v>
      </c>
      <c r="FMH48" s="10">
        <f t="shared" ref="FMH48" si="560">250000-100000</f>
        <v>150000</v>
      </c>
      <c r="FMI48" s="10">
        <v>0</v>
      </c>
      <c r="FMJ48" s="10">
        <v>0</v>
      </c>
      <c r="FMK48" s="10">
        <v>0</v>
      </c>
      <c r="FML48" s="10">
        <v>0</v>
      </c>
      <c r="FMM48" s="10">
        <v>0</v>
      </c>
      <c r="FMN48" s="10">
        <v>420000</v>
      </c>
      <c r="FMO48" s="26" t="s">
        <v>55</v>
      </c>
      <c r="FMP48" s="27"/>
      <c r="FMQ48" s="24" t="s">
        <v>69</v>
      </c>
      <c r="FMR48" s="25"/>
      <c r="FMS48" s="7" t="s">
        <v>33</v>
      </c>
      <c r="FMT48" s="7">
        <v>2015</v>
      </c>
      <c r="FMU48" s="7">
        <v>2016</v>
      </c>
      <c r="FMV48" s="10">
        <f>FMW48+FMX48</f>
        <v>420000</v>
      </c>
      <c r="FMW48" s="10">
        <f t="shared" ref="FMW48" si="561">100000+100000+70000</f>
        <v>270000</v>
      </c>
      <c r="FMX48" s="10">
        <f t="shared" ref="FMX48" si="562">250000-100000</f>
        <v>150000</v>
      </c>
      <c r="FMY48" s="10">
        <v>0</v>
      </c>
      <c r="FMZ48" s="10">
        <v>0</v>
      </c>
      <c r="FNA48" s="10">
        <v>0</v>
      </c>
      <c r="FNB48" s="10">
        <v>0</v>
      </c>
      <c r="FNC48" s="10">
        <v>0</v>
      </c>
      <c r="FND48" s="10">
        <v>420000</v>
      </c>
      <c r="FNE48" s="26" t="s">
        <v>55</v>
      </c>
      <c r="FNF48" s="27"/>
      <c r="FNG48" s="24" t="s">
        <v>69</v>
      </c>
      <c r="FNH48" s="25"/>
      <c r="FNI48" s="7" t="s">
        <v>33</v>
      </c>
      <c r="FNJ48" s="7">
        <v>2015</v>
      </c>
      <c r="FNK48" s="7">
        <v>2016</v>
      </c>
      <c r="FNL48" s="10">
        <f>FNM48+FNN48</f>
        <v>420000</v>
      </c>
      <c r="FNM48" s="10">
        <f t="shared" ref="FNM48" si="563">100000+100000+70000</f>
        <v>270000</v>
      </c>
      <c r="FNN48" s="10">
        <f t="shared" ref="FNN48" si="564">250000-100000</f>
        <v>150000</v>
      </c>
      <c r="FNO48" s="10">
        <v>0</v>
      </c>
      <c r="FNP48" s="10">
        <v>0</v>
      </c>
      <c r="FNQ48" s="10">
        <v>0</v>
      </c>
      <c r="FNR48" s="10">
        <v>0</v>
      </c>
      <c r="FNS48" s="10">
        <v>0</v>
      </c>
      <c r="FNT48" s="10">
        <v>420000</v>
      </c>
      <c r="FNU48" s="26" t="s">
        <v>55</v>
      </c>
      <c r="FNV48" s="27"/>
      <c r="FNW48" s="24" t="s">
        <v>69</v>
      </c>
      <c r="FNX48" s="25"/>
      <c r="FNY48" s="7" t="s">
        <v>33</v>
      </c>
      <c r="FNZ48" s="7">
        <v>2015</v>
      </c>
      <c r="FOA48" s="7">
        <v>2016</v>
      </c>
      <c r="FOB48" s="10">
        <f>FOC48+FOD48</f>
        <v>420000</v>
      </c>
      <c r="FOC48" s="10">
        <f t="shared" ref="FOC48" si="565">100000+100000+70000</f>
        <v>270000</v>
      </c>
      <c r="FOD48" s="10">
        <f t="shared" ref="FOD48" si="566">250000-100000</f>
        <v>150000</v>
      </c>
      <c r="FOE48" s="10">
        <v>0</v>
      </c>
      <c r="FOF48" s="10">
        <v>0</v>
      </c>
      <c r="FOG48" s="10">
        <v>0</v>
      </c>
      <c r="FOH48" s="10">
        <v>0</v>
      </c>
      <c r="FOI48" s="10">
        <v>0</v>
      </c>
      <c r="FOJ48" s="10">
        <v>420000</v>
      </c>
      <c r="FOK48" s="26" t="s">
        <v>55</v>
      </c>
      <c r="FOL48" s="27"/>
      <c r="FOM48" s="24" t="s">
        <v>69</v>
      </c>
      <c r="FON48" s="25"/>
      <c r="FOO48" s="7" t="s">
        <v>33</v>
      </c>
      <c r="FOP48" s="7">
        <v>2015</v>
      </c>
      <c r="FOQ48" s="7">
        <v>2016</v>
      </c>
      <c r="FOR48" s="10">
        <f>FOS48+FOT48</f>
        <v>420000</v>
      </c>
      <c r="FOS48" s="10">
        <f t="shared" ref="FOS48" si="567">100000+100000+70000</f>
        <v>270000</v>
      </c>
      <c r="FOT48" s="10">
        <f t="shared" ref="FOT48" si="568">250000-100000</f>
        <v>150000</v>
      </c>
      <c r="FOU48" s="10">
        <v>0</v>
      </c>
      <c r="FOV48" s="10">
        <v>0</v>
      </c>
      <c r="FOW48" s="10">
        <v>0</v>
      </c>
      <c r="FOX48" s="10">
        <v>0</v>
      </c>
      <c r="FOY48" s="10">
        <v>0</v>
      </c>
      <c r="FOZ48" s="10">
        <v>420000</v>
      </c>
      <c r="FPA48" s="26" t="s">
        <v>55</v>
      </c>
      <c r="FPB48" s="27"/>
      <c r="FPC48" s="24" t="s">
        <v>69</v>
      </c>
      <c r="FPD48" s="25"/>
      <c r="FPE48" s="7" t="s">
        <v>33</v>
      </c>
      <c r="FPF48" s="7">
        <v>2015</v>
      </c>
      <c r="FPG48" s="7">
        <v>2016</v>
      </c>
      <c r="FPH48" s="10">
        <f>FPI48+FPJ48</f>
        <v>420000</v>
      </c>
      <c r="FPI48" s="10">
        <f t="shared" ref="FPI48" si="569">100000+100000+70000</f>
        <v>270000</v>
      </c>
      <c r="FPJ48" s="10">
        <f t="shared" ref="FPJ48" si="570">250000-100000</f>
        <v>150000</v>
      </c>
      <c r="FPK48" s="10">
        <v>0</v>
      </c>
      <c r="FPL48" s="10">
        <v>0</v>
      </c>
      <c r="FPM48" s="10">
        <v>0</v>
      </c>
      <c r="FPN48" s="10">
        <v>0</v>
      </c>
      <c r="FPO48" s="10">
        <v>0</v>
      </c>
      <c r="FPP48" s="10">
        <v>420000</v>
      </c>
      <c r="FPQ48" s="26" t="s">
        <v>55</v>
      </c>
      <c r="FPR48" s="27"/>
      <c r="FPS48" s="24" t="s">
        <v>69</v>
      </c>
      <c r="FPT48" s="25"/>
      <c r="FPU48" s="7" t="s">
        <v>33</v>
      </c>
      <c r="FPV48" s="7">
        <v>2015</v>
      </c>
      <c r="FPW48" s="7">
        <v>2016</v>
      </c>
      <c r="FPX48" s="10">
        <f>FPY48+FPZ48</f>
        <v>420000</v>
      </c>
      <c r="FPY48" s="10">
        <f t="shared" ref="FPY48" si="571">100000+100000+70000</f>
        <v>270000</v>
      </c>
      <c r="FPZ48" s="10">
        <f t="shared" ref="FPZ48" si="572">250000-100000</f>
        <v>150000</v>
      </c>
      <c r="FQA48" s="10">
        <v>0</v>
      </c>
      <c r="FQB48" s="10">
        <v>0</v>
      </c>
      <c r="FQC48" s="10">
        <v>0</v>
      </c>
      <c r="FQD48" s="10">
        <v>0</v>
      </c>
      <c r="FQE48" s="10">
        <v>0</v>
      </c>
      <c r="FQF48" s="10">
        <v>420000</v>
      </c>
      <c r="FQG48" s="26" t="s">
        <v>55</v>
      </c>
      <c r="FQH48" s="27"/>
      <c r="FQI48" s="24" t="s">
        <v>69</v>
      </c>
      <c r="FQJ48" s="25"/>
      <c r="FQK48" s="7" t="s">
        <v>33</v>
      </c>
      <c r="FQL48" s="7">
        <v>2015</v>
      </c>
      <c r="FQM48" s="7">
        <v>2016</v>
      </c>
      <c r="FQN48" s="10">
        <f>FQO48+FQP48</f>
        <v>420000</v>
      </c>
      <c r="FQO48" s="10">
        <f t="shared" ref="FQO48" si="573">100000+100000+70000</f>
        <v>270000</v>
      </c>
      <c r="FQP48" s="10">
        <f t="shared" ref="FQP48" si="574">250000-100000</f>
        <v>150000</v>
      </c>
      <c r="FQQ48" s="10">
        <v>0</v>
      </c>
      <c r="FQR48" s="10">
        <v>0</v>
      </c>
      <c r="FQS48" s="10">
        <v>0</v>
      </c>
      <c r="FQT48" s="10">
        <v>0</v>
      </c>
      <c r="FQU48" s="10">
        <v>0</v>
      </c>
      <c r="FQV48" s="10">
        <v>420000</v>
      </c>
      <c r="FQW48" s="26" t="s">
        <v>55</v>
      </c>
      <c r="FQX48" s="27"/>
      <c r="FQY48" s="24" t="s">
        <v>69</v>
      </c>
      <c r="FQZ48" s="25"/>
      <c r="FRA48" s="7" t="s">
        <v>33</v>
      </c>
      <c r="FRB48" s="7">
        <v>2015</v>
      </c>
      <c r="FRC48" s="7">
        <v>2016</v>
      </c>
      <c r="FRD48" s="10">
        <f>FRE48+FRF48</f>
        <v>420000</v>
      </c>
      <c r="FRE48" s="10">
        <f t="shared" ref="FRE48" si="575">100000+100000+70000</f>
        <v>270000</v>
      </c>
      <c r="FRF48" s="10">
        <f t="shared" ref="FRF48" si="576">250000-100000</f>
        <v>150000</v>
      </c>
      <c r="FRG48" s="10">
        <v>0</v>
      </c>
      <c r="FRH48" s="10">
        <v>0</v>
      </c>
      <c r="FRI48" s="10">
        <v>0</v>
      </c>
      <c r="FRJ48" s="10">
        <v>0</v>
      </c>
      <c r="FRK48" s="10">
        <v>0</v>
      </c>
      <c r="FRL48" s="10">
        <v>420000</v>
      </c>
      <c r="FRM48" s="26" t="s">
        <v>55</v>
      </c>
      <c r="FRN48" s="27"/>
      <c r="FRO48" s="24" t="s">
        <v>69</v>
      </c>
      <c r="FRP48" s="25"/>
      <c r="FRQ48" s="7" t="s">
        <v>33</v>
      </c>
      <c r="FRR48" s="7">
        <v>2015</v>
      </c>
      <c r="FRS48" s="7">
        <v>2016</v>
      </c>
      <c r="FRT48" s="10">
        <f>FRU48+FRV48</f>
        <v>420000</v>
      </c>
      <c r="FRU48" s="10">
        <f t="shared" ref="FRU48" si="577">100000+100000+70000</f>
        <v>270000</v>
      </c>
      <c r="FRV48" s="10">
        <f t="shared" ref="FRV48" si="578">250000-100000</f>
        <v>150000</v>
      </c>
      <c r="FRW48" s="10">
        <v>0</v>
      </c>
      <c r="FRX48" s="10">
        <v>0</v>
      </c>
      <c r="FRY48" s="10">
        <v>0</v>
      </c>
      <c r="FRZ48" s="10">
        <v>0</v>
      </c>
      <c r="FSA48" s="10">
        <v>0</v>
      </c>
      <c r="FSB48" s="10">
        <v>420000</v>
      </c>
      <c r="FSC48" s="26" t="s">
        <v>55</v>
      </c>
      <c r="FSD48" s="27"/>
      <c r="FSE48" s="24" t="s">
        <v>69</v>
      </c>
      <c r="FSF48" s="25"/>
      <c r="FSG48" s="7" t="s">
        <v>33</v>
      </c>
      <c r="FSH48" s="7">
        <v>2015</v>
      </c>
      <c r="FSI48" s="7">
        <v>2016</v>
      </c>
      <c r="FSJ48" s="10">
        <f>FSK48+FSL48</f>
        <v>420000</v>
      </c>
      <c r="FSK48" s="10">
        <f t="shared" ref="FSK48" si="579">100000+100000+70000</f>
        <v>270000</v>
      </c>
      <c r="FSL48" s="10">
        <f t="shared" ref="FSL48" si="580">250000-100000</f>
        <v>150000</v>
      </c>
      <c r="FSM48" s="10">
        <v>0</v>
      </c>
      <c r="FSN48" s="10">
        <v>0</v>
      </c>
      <c r="FSO48" s="10">
        <v>0</v>
      </c>
      <c r="FSP48" s="10">
        <v>0</v>
      </c>
      <c r="FSQ48" s="10">
        <v>0</v>
      </c>
      <c r="FSR48" s="10">
        <v>420000</v>
      </c>
      <c r="FSS48" s="26" t="s">
        <v>55</v>
      </c>
      <c r="FST48" s="27"/>
      <c r="FSU48" s="24" t="s">
        <v>69</v>
      </c>
      <c r="FSV48" s="25"/>
      <c r="FSW48" s="7" t="s">
        <v>33</v>
      </c>
      <c r="FSX48" s="7">
        <v>2015</v>
      </c>
      <c r="FSY48" s="7">
        <v>2016</v>
      </c>
      <c r="FSZ48" s="10">
        <f>FTA48+FTB48</f>
        <v>420000</v>
      </c>
      <c r="FTA48" s="10">
        <f t="shared" ref="FTA48" si="581">100000+100000+70000</f>
        <v>270000</v>
      </c>
      <c r="FTB48" s="10">
        <f t="shared" ref="FTB48" si="582">250000-100000</f>
        <v>150000</v>
      </c>
      <c r="FTC48" s="10">
        <v>0</v>
      </c>
      <c r="FTD48" s="10">
        <v>0</v>
      </c>
      <c r="FTE48" s="10">
        <v>0</v>
      </c>
      <c r="FTF48" s="10">
        <v>0</v>
      </c>
      <c r="FTG48" s="10">
        <v>0</v>
      </c>
      <c r="FTH48" s="10">
        <v>420000</v>
      </c>
      <c r="FTI48" s="26" t="s">
        <v>55</v>
      </c>
      <c r="FTJ48" s="27"/>
      <c r="FTK48" s="24" t="s">
        <v>69</v>
      </c>
      <c r="FTL48" s="25"/>
      <c r="FTM48" s="7" t="s">
        <v>33</v>
      </c>
      <c r="FTN48" s="7">
        <v>2015</v>
      </c>
      <c r="FTO48" s="7">
        <v>2016</v>
      </c>
      <c r="FTP48" s="10">
        <f>FTQ48+FTR48</f>
        <v>420000</v>
      </c>
      <c r="FTQ48" s="10">
        <f t="shared" ref="FTQ48" si="583">100000+100000+70000</f>
        <v>270000</v>
      </c>
      <c r="FTR48" s="10">
        <f t="shared" ref="FTR48" si="584">250000-100000</f>
        <v>150000</v>
      </c>
      <c r="FTS48" s="10">
        <v>0</v>
      </c>
      <c r="FTT48" s="10">
        <v>0</v>
      </c>
      <c r="FTU48" s="10">
        <v>0</v>
      </c>
      <c r="FTV48" s="10">
        <v>0</v>
      </c>
      <c r="FTW48" s="10">
        <v>0</v>
      </c>
      <c r="FTX48" s="10">
        <v>420000</v>
      </c>
      <c r="FTY48" s="26" t="s">
        <v>55</v>
      </c>
      <c r="FTZ48" s="27"/>
      <c r="FUA48" s="24" t="s">
        <v>69</v>
      </c>
      <c r="FUB48" s="25"/>
      <c r="FUC48" s="7" t="s">
        <v>33</v>
      </c>
      <c r="FUD48" s="7">
        <v>2015</v>
      </c>
      <c r="FUE48" s="7">
        <v>2016</v>
      </c>
      <c r="FUF48" s="10">
        <f>FUG48+FUH48</f>
        <v>420000</v>
      </c>
      <c r="FUG48" s="10">
        <f t="shared" ref="FUG48" si="585">100000+100000+70000</f>
        <v>270000</v>
      </c>
      <c r="FUH48" s="10">
        <f t="shared" ref="FUH48" si="586">250000-100000</f>
        <v>150000</v>
      </c>
      <c r="FUI48" s="10">
        <v>0</v>
      </c>
      <c r="FUJ48" s="10">
        <v>0</v>
      </c>
      <c r="FUK48" s="10">
        <v>0</v>
      </c>
      <c r="FUL48" s="10">
        <v>0</v>
      </c>
      <c r="FUM48" s="10">
        <v>0</v>
      </c>
      <c r="FUN48" s="10">
        <v>420000</v>
      </c>
      <c r="FUO48" s="26" t="s">
        <v>55</v>
      </c>
      <c r="FUP48" s="27"/>
      <c r="FUQ48" s="24" t="s">
        <v>69</v>
      </c>
      <c r="FUR48" s="25"/>
      <c r="FUS48" s="7" t="s">
        <v>33</v>
      </c>
      <c r="FUT48" s="7">
        <v>2015</v>
      </c>
      <c r="FUU48" s="7">
        <v>2016</v>
      </c>
      <c r="FUV48" s="10">
        <f>FUW48+FUX48</f>
        <v>420000</v>
      </c>
      <c r="FUW48" s="10">
        <f t="shared" ref="FUW48" si="587">100000+100000+70000</f>
        <v>270000</v>
      </c>
      <c r="FUX48" s="10">
        <f t="shared" ref="FUX48" si="588">250000-100000</f>
        <v>150000</v>
      </c>
      <c r="FUY48" s="10">
        <v>0</v>
      </c>
      <c r="FUZ48" s="10">
        <v>0</v>
      </c>
      <c r="FVA48" s="10">
        <v>0</v>
      </c>
      <c r="FVB48" s="10">
        <v>0</v>
      </c>
      <c r="FVC48" s="10">
        <v>0</v>
      </c>
      <c r="FVD48" s="10">
        <v>420000</v>
      </c>
      <c r="FVE48" s="26" t="s">
        <v>55</v>
      </c>
      <c r="FVF48" s="27"/>
      <c r="FVG48" s="24" t="s">
        <v>69</v>
      </c>
      <c r="FVH48" s="25"/>
      <c r="FVI48" s="7" t="s">
        <v>33</v>
      </c>
      <c r="FVJ48" s="7">
        <v>2015</v>
      </c>
      <c r="FVK48" s="7">
        <v>2016</v>
      </c>
      <c r="FVL48" s="10">
        <f>FVM48+FVN48</f>
        <v>420000</v>
      </c>
      <c r="FVM48" s="10">
        <f t="shared" ref="FVM48" si="589">100000+100000+70000</f>
        <v>270000</v>
      </c>
      <c r="FVN48" s="10">
        <f t="shared" ref="FVN48" si="590">250000-100000</f>
        <v>150000</v>
      </c>
      <c r="FVO48" s="10">
        <v>0</v>
      </c>
      <c r="FVP48" s="10">
        <v>0</v>
      </c>
      <c r="FVQ48" s="10">
        <v>0</v>
      </c>
      <c r="FVR48" s="10">
        <v>0</v>
      </c>
      <c r="FVS48" s="10">
        <v>0</v>
      </c>
      <c r="FVT48" s="10">
        <v>420000</v>
      </c>
      <c r="FVU48" s="26" t="s">
        <v>55</v>
      </c>
      <c r="FVV48" s="27"/>
      <c r="FVW48" s="24" t="s">
        <v>69</v>
      </c>
      <c r="FVX48" s="25"/>
      <c r="FVY48" s="7" t="s">
        <v>33</v>
      </c>
      <c r="FVZ48" s="7">
        <v>2015</v>
      </c>
      <c r="FWA48" s="7">
        <v>2016</v>
      </c>
      <c r="FWB48" s="10">
        <f>FWC48+FWD48</f>
        <v>420000</v>
      </c>
      <c r="FWC48" s="10">
        <f t="shared" ref="FWC48" si="591">100000+100000+70000</f>
        <v>270000</v>
      </c>
      <c r="FWD48" s="10">
        <f t="shared" ref="FWD48" si="592">250000-100000</f>
        <v>150000</v>
      </c>
      <c r="FWE48" s="10">
        <v>0</v>
      </c>
      <c r="FWF48" s="10">
        <v>0</v>
      </c>
      <c r="FWG48" s="10">
        <v>0</v>
      </c>
      <c r="FWH48" s="10">
        <v>0</v>
      </c>
      <c r="FWI48" s="10">
        <v>0</v>
      </c>
      <c r="FWJ48" s="10">
        <v>420000</v>
      </c>
      <c r="FWK48" s="26" t="s">
        <v>55</v>
      </c>
      <c r="FWL48" s="27"/>
      <c r="FWM48" s="24" t="s">
        <v>69</v>
      </c>
      <c r="FWN48" s="25"/>
      <c r="FWO48" s="7" t="s">
        <v>33</v>
      </c>
      <c r="FWP48" s="7">
        <v>2015</v>
      </c>
      <c r="FWQ48" s="7">
        <v>2016</v>
      </c>
      <c r="FWR48" s="10">
        <f>FWS48+FWT48</f>
        <v>420000</v>
      </c>
      <c r="FWS48" s="10">
        <f t="shared" ref="FWS48" si="593">100000+100000+70000</f>
        <v>270000</v>
      </c>
      <c r="FWT48" s="10">
        <f t="shared" ref="FWT48" si="594">250000-100000</f>
        <v>150000</v>
      </c>
      <c r="FWU48" s="10">
        <v>0</v>
      </c>
      <c r="FWV48" s="10">
        <v>0</v>
      </c>
      <c r="FWW48" s="10">
        <v>0</v>
      </c>
      <c r="FWX48" s="10">
        <v>0</v>
      </c>
      <c r="FWY48" s="10">
        <v>0</v>
      </c>
      <c r="FWZ48" s="10">
        <v>420000</v>
      </c>
      <c r="FXA48" s="26" t="s">
        <v>55</v>
      </c>
      <c r="FXB48" s="27"/>
      <c r="FXC48" s="24" t="s">
        <v>69</v>
      </c>
      <c r="FXD48" s="25"/>
      <c r="FXE48" s="7" t="s">
        <v>33</v>
      </c>
      <c r="FXF48" s="7">
        <v>2015</v>
      </c>
      <c r="FXG48" s="7">
        <v>2016</v>
      </c>
      <c r="FXH48" s="10">
        <f>FXI48+FXJ48</f>
        <v>420000</v>
      </c>
      <c r="FXI48" s="10">
        <f t="shared" ref="FXI48" si="595">100000+100000+70000</f>
        <v>270000</v>
      </c>
      <c r="FXJ48" s="10">
        <f t="shared" ref="FXJ48" si="596">250000-100000</f>
        <v>150000</v>
      </c>
      <c r="FXK48" s="10">
        <v>0</v>
      </c>
      <c r="FXL48" s="10">
        <v>0</v>
      </c>
      <c r="FXM48" s="10">
        <v>0</v>
      </c>
      <c r="FXN48" s="10">
        <v>0</v>
      </c>
      <c r="FXO48" s="10">
        <v>0</v>
      </c>
      <c r="FXP48" s="10">
        <v>420000</v>
      </c>
      <c r="FXQ48" s="26" t="s">
        <v>55</v>
      </c>
      <c r="FXR48" s="27"/>
      <c r="FXS48" s="24" t="s">
        <v>69</v>
      </c>
      <c r="FXT48" s="25"/>
      <c r="FXU48" s="7" t="s">
        <v>33</v>
      </c>
      <c r="FXV48" s="7">
        <v>2015</v>
      </c>
      <c r="FXW48" s="7">
        <v>2016</v>
      </c>
      <c r="FXX48" s="10">
        <f>FXY48+FXZ48</f>
        <v>420000</v>
      </c>
      <c r="FXY48" s="10">
        <f t="shared" ref="FXY48" si="597">100000+100000+70000</f>
        <v>270000</v>
      </c>
      <c r="FXZ48" s="10">
        <f t="shared" ref="FXZ48" si="598">250000-100000</f>
        <v>150000</v>
      </c>
      <c r="FYA48" s="10">
        <v>0</v>
      </c>
      <c r="FYB48" s="10">
        <v>0</v>
      </c>
      <c r="FYC48" s="10">
        <v>0</v>
      </c>
      <c r="FYD48" s="10">
        <v>0</v>
      </c>
      <c r="FYE48" s="10">
        <v>0</v>
      </c>
      <c r="FYF48" s="10">
        <v>420000</v>
      </c>
      <c r="FYG48" s="26" t="s">
        <v>55</v>
      </c>
      <c r="FYH48" s="27"/>
      <c r="FYI48" s="24" t="s">
        <v>69</v>
      </c>
      <c r="FYJ48" s="25"/>
      <c r="FYK48" s="7" t="s">
        <v>33</v>
      </c>
      <c r="FYL48" s="7">
        <v>2015</v>
      </c>
      <c r="FYM48" s="7">
        <v>2016</v>
      </c>
      <c r="FYN48" s="10">
        <f>FYO48+FYP48</f>
        <v>420000</v>
      </c>
      <c r="FYO48" s="10">
        <f t="shared" ref="FYO48" si="599">100000+100000+70000</f>
        <v>270000</v>
      </c>
      <c r="FYP48" s="10">
        <f t="shared" ref="FYP48" si="600">250000-100000</f>
        <v>150000</v>
      </c>
      <c r="FYQ48" s="10">
        <v>0</v>
      </c>
      <c r="FYR48" s="10">
        <v>0</v>
      </c>
      <c r="FYS48" s="10">
        <v>0</v>
      </c>
      <c r="FYT48" s="10">
        <v>0</v>
      </c>
      <c r="FYU48" s="10">
        <v>0</v>
      </c>
      <c r="FYV48" s="10">
        <v>420000</v>
      </c>
      <c r="FYW48" s="26" t="s">
        <v>55</v>
      </c>
      <c r="FYX48" s="27"/>
      <c r="FYY48" s="24" t="s">
        <v>69</v>
      </c>
      <c r="FYZ48" s="25"/>
      <c r="FZA48" s="7" t="s">
        <v>33</v>
      </c>
      <c r="FZB48" s="7">
        <v>2015</v>
      </c>
      <c r="FZC48" s="7">
        <v>2016</v>
      </c>
      <c r="FZD48" s="10">
        <f>FZE48+FZF48</f>
        <v>420000</v>
      </c>
      <c r="FZE48" s="10">
        <f t="shared" ref="FZE48" si="601">100000+100000+70000</f>
        <v>270000</v>
      </c>
      <c r="FZF48" s="10">
        <f t="shared" ref="FZF48" si="602">250000-100000</f>
        <v>150000</v>
      </c>
      <c r="FZG48" s="10">
        <v>0</v>
      </c>
      <c r="FZH48" s="10">
        <v>0</v>
      </c>
      <c r="FZI48" s="10">
        <v>0</v>
      </c>
      <c r="FZJ48" s="10">
        <v>0</v>
      </c>
      <c r="FZK48" s="10">
        <v>0</v>
      </c>
      <c r="FZL48" s="10">
        <v>420000</v>
      </c>
      <c r="FZM48" s="26" t="s">
        <v>55</v>
      </c>
      <c r="FZN48" s="27"/>
      <c r="FZO48" s="24" t="s">
        <v>69</v>
      </c>
      <c r="FZP48" s="25"/>
      <c r="FZQ48" s="7" t="s">
        <v>33</v>
      </c>
      <c r="FZR48" s="7">
        <v>2015</v>
      </c>
      <c r="FZS48" s="7">
        <v>2016</v>
      </c>
      <c r="FZT48" s="10">
        <f>FZU48+FZV48</f>
        <v>420000</v>
      </c>
      <c r="FZU48" s="10">
        <f t="shared" ref="FZU48" si="603">100000+100000+70000</f>
        <v>270000</v>
      </c>
      <c r="FZV48" s="10">
        <f t="shared" ref="FZV48" si="604">250000-100000</f>
        <v>150000</v>
      </c>
      <c r="FZW48" s="10">
        <v>0</v>
      </c>
      <c r="FZX48" s="10">
        <v>0</v>
      </c>
      <c r="FZY48" s="10">
        <v>0</v>
      </c>
      <c r="FZZ48" s="10">
        <v>0</v>
      </c>
      <c r="GAA48" s="10">
        <v>0</v>
      </c>
      <c r="GAB48" s="10">
        <v>420000</v>
      </c>
      <c r="GAC48" s="26" t="s">
        <v>55</v>
      </c>
      <c r="GAD48" s="27"/>
      <c r="GAE48" s="24" t="s">
        <v>69</v>
      </c>
      <c r="GAF48" s="25"/>
      <c r="GAG48" s="7" t="s">
        <v>33</v>
      </c>
      <c r="GAH48" s="7">
        <v>2015</v>
      </c>
      <c r="GAI48" s="7">
        <v>2016</v>
      </c>
      <c r="GAJ48" s="10">
        <f>GAK48+GAL48</f>
        <v>420000</v>
      </c>
      <c r="GAK48" s="10">
        <f t="shared" ref="GAK48" si="605">100000+100000+70000</f>
        <v>270000</v>
      </c>
      <c r="GAL48" s="10">
        <f t="shared" ref="GAL48" si="606">250000-100000</f>
        <v>150000</v>
      </c>
      <c r="GAM48" s="10">
        <v>0</v>
      </c>
      <c r="GAN48" s="10">
        <v>0</v>
      </c>
      <c r="GAO48" s="10">
        <v>0</v>
      </c>
      <c r="GAP48" s="10">
        <v>0</v>
      </c>
      <c r="GAQ48" s="10">
        <v>0</v>
      </c>
      <c r="GAR48" s="10">
        <v>420000</v>
      </c>
      <c r="GAS48" s="26" t="s">
        <v>55</v>
      </c>
      <c r="GAT48" s="27"/>
      <c r="GAU48" s="24" t="s">
        <v>69</v>
      </c>
      <c r="GAV48" s="25"/>
      <c r="GAW48" s="7" t="s">
        <v>33</v>
      </c>
      <c r="GAX48" s="7">
        <v>2015</v>
      </c>
      <c r="GAY48" s="7">
        <v>2016</v>
      </c>
      <c r="GAZ48" s="10">
        <f>GBA48+GBB48</f>
        <v>420000</v>
      </c>
      <c r="GBA48" s="10">
        <f t="shared" ref="GBA48" si="607">100000+100000+70000</f>
        <v>270000</v>
      </c>
      <c r="GBB48" s="10">
        <f t="shared" ref="GBB48" si="608">250000-100000</f>
        <v>150000</v>
      </c>
      <c r="GBC48" s="10">
        <v>0</v>
      </c>
      <c r="GBD48" s="10">
        <v>0</v>
      </c>
      <c r="GBE48" s="10">
        <v>0</v>
      </c>
      <c r="GBF48" s="10">
        <v>0</v>
      </c>
      <c r="GBG48" s="10">
        <v>0</v>
      </c>
      <c r="GBH48" s="10">
        <v>420000</v>
      </c>
      <c r="GBI48" s="26" t="s">
        <v>55</v>
      </c>
      <c r="GBJ48" s="27"/>
      <c r="GBK48" s="24" t="s">
        <v>69</v>
      </c>
      <c r="GBL48" s="25"/>
      <c r="GBM48" s="7" t="s">
        <v>33</v>
      </c>
      <c r="GBN48" s="7">
        <v>2015</v>
      </c>
      <c r="GBO48" s="7">
        <v>2016</v>
      </c>
      <c r="GBP48" s="10">
        <f>GBQ48+GBR48</f>
        <v>420000</v>
      </c>
      <c r="GBQ48" s="10">
        <f t="shared" ref="GBQ48" si="609">100000+100000+70000</f>
        <v>270000</v>
      </c>
      <c r="GBR48" s="10">
        <f t="shared" ref="GBR48" si="610">250000-100000</f>
        <v>150000</v>
      </c>
      <c r="GBS48" s="10">
        <v>0</v>
      </c>
      <c r="GBT48" s="10">
        <v>0</v>
      </c>
      <c r="GBU48" s="10">
        <v>0</v>
      </c>
      <c r="GBV48" s="10">
        <v>0</v>
      </c>
      <c r="GBW48" s="10">
        <v>0</v>
      </c>
      <c r="GBX48" s="10">
        <v>420000</v>
      </c>
      <c r="GBY48" s="26" t="s">
        <v>55</v>
      </c>
      <c r="GBZ48" s="27"/>
      <c r="GCA48" s="24" t="s">
        <v>69</v>
      </c>
      <c r="GCB48" s="25"/>
      <c r="GCC48" s="7" t="s">
        <v>33</v>
      </c>
      <c r="GCD48" s="7">
        <v>2015</v>
      </c>
      <c r="GCE48" s="7">
        <v>2016</v>
      </c>
      <c r="GCF48" s="10">
        <f>GCG48+GCH48</f>
        <v>420000</v>
      </c>
      <c r="GCG48" s="10">
        <f t="shared" ref="GCG48" si="611">100000+100000+70000</f>
        <v>270000</v>
      </c>
      <c r="GCH48" s="10">
        <f t="shared" ref="GCH48" si="612">250000-100000</f>
        <v>150000</v>
      </c>
      <c r="GCI48" s="10">
        <v>0</v>
      </c>
      <c r="GCJ48" s="10">
        <v>0</v>
      </c>
      <c r="GCK48" s="10">
        <v>0</v>
      </c>
      <c r="GCL48" s="10">
        <v>0</v>
      </c>
      <c r="GCM48" s="10">
        <v>0</v>
      </c>
      <c r="GCN48" s="10">
        <v>420000</v>
      </c>
      <c r="GCO48" s="26" t="s">
        <v>55</v>
      </c>
      <c r="GCP48" s="27"/>
      <c r="GCQ48" s="24" t="s">
        <v>69</v>
      </c>
      <c r="GCR48" s="25"/>
      <c r="GCS48" s="7" t="s">
        <v>33</v>
      </c>
      <c r="GCT48" s="7">
        <v>2015</v>
      </c>
      <c r="GCU48" s="7">
        <v>2016</v>
      </c>
      <c r="GCV48" s="10">
        <f>GCW48+GCX48</f>
        <v>420000</v>
      </c>
      <c r="GCW48" s="10">
        <f t="shared" ref="GCW48" si="613">100000+100000+70000</f>
        <v>270000</v>
      </c>
      <c r="GCX48" s="10">
        <f t="shared" ref="GCX48" si="614">250000-100000</f>
        <v>150000</v>
      </c>
      <c r="GCY48" s="10">
        <v>0</v>
      </c>
      <c r="GCZ48" s="10">
        <v>0</v>
      </c>
      <c r="GDA48" s="10">
        <v>0</v>
      </c>
      <c r="GDB48" s="10">
        <v>0</v>
      </c>
      <c r="GDC48" s="10">
        <v>0</v>
      </c>
      <c r="GDD48" s="10">
        <v>420000</v>
      </c>
      <c r="GDE48" s="26" t="s">
        <v>55</v>
      </c>
      <c r="GDF48" s="27"/>
      <c r="GDG48" s="24" t="s">
        <v>69</v>
      </c>
      <c r="GDH48" s="25"/>
      <c r="GDI48" s="7" t="s">
        <v>33</v>
      </c>
      <c r="GDJ48" s="7">
        <v>2015</v>
      </c>
      <c r="GDK48" s="7">
        <v>2016</v>
      </c>
      <c r="GDL48" s="10">
        <f>GDM48+GDN48</f>
        <v>420000</v>
      </c>
      <c r="GDM48" s="10">
        <f t="shared" ref="GDM48" si="615">100000+100000+70000</f>
        <v>270000</v>
      </c>
      <c r="GDN48" s="10">
        <f t="shared" ref="GDN48" si="616">250000-100000</f>
        <v>150000</v>
      </c>
      <c r="GDO48" s="10">
        <v>0</v>
      </c>
      <c r="GDP48" s="10">
        <v>0</v>
      </c>
      <c r="GDQ48" s="10">
        <v>0</v>
      </c>
      <c r="GDR48" s="10">
        <v>0</v>
      </c>
      <c r="GDS48" s="10">
        <v>0</v>
      </c>
      <c r="GDT48" s="10">
        <v>420000</v>
      </c>
      <c r="GDU48" s="26" t="s">
        <v>55</v>
      </c>
      <c r="GDV48" s="27"/>
      <c r="GDW48" s="24" t="s">
        <v>69</v>
      </c>
      <c r="GDX48" s="25"/>
      <c r="GDY48" s="7" t="s">
        <v>33</v>
      </c>
      <c r="GDZ48" s="7">
        <v>2015</v>
      </c>
      <c r="GEA48" s="7">
        <v>2016</v>
      </c>
      <c r="GEB48" s="10">
        <f>GEC48+GED48</f>
        <v>420000</v>
      </c>
      <c r="GEC48" s="10">
        <f t="shared" ref="GEC48" si="617">100000+100000+70000</f>
        <v>270000</v>
      </c>
      <c r="GED48" s="10">
        <f t="shared" ref="GED48" si="618">250000-100000</f>
        <v>150000</v>
      </c>
      <c r="GEE48" s="10">
        <v>0</v>
      </c>
      <c r="GEF48" s="10">
        <v>0</v>
      </c>
      <c r="GEG48" s="10">
        <v>0</v>
      </c>
      <c r="GEH48" s="10">
        <v>0</v>
      </c>
      <c r="GEI48" s="10">
        <v>0</v>
      </c>
      <c r="GEJ48" s="10">
        <v>420000</v>
      </c>
      <c r="GEK48" s="26" t="s">
        <v>55</v>
      </c>
      <c r="GEL48" s="27"/>
      <c r="GEM48" s="24" t="s">
        <v>69</v>
      </c>
      <c r="GEN48" s="25"/>
      <c r="GEO48" s="7" t="s">
        <v>33</v>
      </c>
      <c r="GEP48" s="7">
        <v>2015</v>
      </c>
      <c r="GEQ48" s="7">
        <v>2016</v>
      </c>
      <c r="GER48" s="10">
        <f>GES48+GET48</f>
        <v>420000</v>
      </c>
      <c r="GES48" s="10">
        <f t="shared" ref="GES48" si="619">100000+100000+70000</f>
        <v>270000</v>
      </c>
      <c r="GET48" s="10">
        <f t="shared" ref="GET48" si="620">250000-100000</f>
        <v>150000</v>
      </c>
      <c r="GEU48" s="10">
        <v>0</v>
      </c>
      <c r="GEV48" s="10">
        <v>0</v>
      </c>
      <c r="GEW48" s="10">
        <v>0</v>
      </c>
      <c r="GEX48" s="10">
        <v>0</v>
      </c>
      <c r="GEY48" s="10">
        <v>0</v>
      </c>
      <c r="GEZ48" s="10">
        <v>420000</v>
      </c>
      <c r="GFA48" s="26" t="s">
        <v>55</v>
      </c>
      <c r="GFB48" s="27"/>
      <c r="GFC48" s="24" t="s">
        <v>69</v>
      </c>
      <c r="GFD48" s="25"/>
      <c r="GFE48" s="7" t="s">
        <v>33</v>
      </c>
      <c r="GFF48" s="7">
        <v>2015</v>
      </c>
      <c r="GFG48" s="7">
        <v>2016</v>
      </c>
      <c r="GFH48" s="10">
        <f>GFI48+GFJ48</f>
        <v>420000</v>
      </c>
      <c r="GFI48" s="10">
        <f t="shared" ref="GFI48" si="621">100000+100000+70000</f>
        <v>270000</v>
      </c>
      <c r="GFJ48" s="10">
        <f t="shared" ref="GFJ48" si="622">250000-100000</f>
        <v>150000</v>
      </c>
      <c r="GFK48" s="10">
        <v>0</v>
      </c>
      <c r="GFL48" s="10">
        <v>0</v>
      </c>
      <c r="GFM48" s="10">
        <v>0</v>
      </c>
      <c r="GFN48" s="10">
        <v>0</v>
      </c>
      <c r="GFO48" s="10">
        <v>0</v>
      </c>
      <c r="GFP48" s="10">
        <v>420000</v>
      </c>
      <c r="GFQ48" s="26" t="s">
        <v>55</v>
      </c>
      <c r="GFR48" s="27"/>
      <c r="GFS48" s="24" t="s">
        <v>69</v>
      </c>
      <c r="GFT48" s="25"/>
      <c r="GFU48" s="7" t="s">
        <v>33</v>
      </c>
      <c r="GFV48" s="7">
        <v>2015</v>
      </c>
      <c r="GFW48" s="7">
        <v>2016</v>
      </c>
      <c r="GFX48" s="10">
        <f>GFY48+GFZ48</f>
        <v>420000</v>
      </c>
      <c r="GFY48" s="10">
        <f t="shared" ref="GFY48" si="623">100000+100000+70000</f>
        <v>270000</v>
      </c>
      <c r="GFZ48" s="10">
        <f t="shared" ref="GFZ48" si="624">250000-100000</f>
        <v>150000</v>
      </c>
      <c r="GGA48" s="10">
        <v>0</v>
      </c>
      <c r="GGB48" s="10">
        <v>0</v>
      </c>
      <c r="GGC48" s="10">
        <v>0</v>
      </c>
      <c r="GGD48" s="10">
        <v>0</v>
      </c>
      <c r="GGE48" s="10">
        <v>0</v>
      </c>
      <c r="GGF48" s="10">
        <v>420000</v>
      </c>
      <c r="GGG48" s="26" t="s">
        <v>55</v>
      </c>
      <c r="GGH48" s="27"/>
      <c r="GGI48" s="24" t="s">
        <v>69</v>
      </c>
      <c r="GGJ48" s="25"/>
      <c r="GGK48" s="7" t="s">
        <v>33</v>
      </c>
      <c r="GGL48" s="7">
        <v>2015</v>
      </c>
      <c r="GGM48" s="7">
        <v>2016</v>
      </c>
      <c r="GGN48" s="10">
        <f>GGO48+GGP48</f>
        <v>420000</v>
      </c>
      <c r="GGO48" s="10">
        <f t="shared" ref="GGO48" si="625">100000+100000+70000</f>
        <v>270000</v>
      </c>
      <c r="GGP48" s="10">
        <f t="shared" ref="GGP48" si="626">250000-100000</f>
        <v>150000</v>
      </c>
      <c r="GGQ48" s="10">
        <v>0</v>
      </c>
      <c r="GGR48" s="10">
        <v>0</v>
      </c>
      <c r="GGS48" s="10">
        <v>0</v>
      </c>
      <c r="GGT48" s="10">
        <v>0</v>
      </c>
      <c r="GGU48" s="10">
        <v>0</v>
      </c>
      <c r="GGV48" s="10">
        <v>420000</v>
      </c>
      <c r="GGW48" s="26" t="s">
        <v>55</v>
      </c>
      <c r="GGX48" s="27"/>
      <c r="GGY48" s="24" t="s">
        <v>69</v>
      </c>
      <c r="GGZ48" s="25"/>
      <c r="GHA48" s="7" t="s">
        <v>33</v>
      </c>
      <c r="GHB48" s="7">
        <v>2015</v>
      </c>
      <c r="GHC48" s="7">
        <v>2016</v>
      </c>
      <c r="GHD48" s="10">
        <f>GHE48+GHF48</f>
        <v>420000</v>
      </c>
      <c r="GHE48" s="10">
        <f t="shared" ref="GHE48" si="627">100000+100000+70000</f>
        <v>270000</v>
      </c>
      <c r="GHF48" s="10">
        <f t="shared" ref="GHF48" si="628">250000-100000</f>
        <v>150000</v>
      </c>
      <c r="GHG48" s="10">
        <v>0</v>
      </c>
      <c r="GHH48" s="10">
        <v>0</v>
      </c>
      <c r="GHI48" s="10">
        <v>0</v>
      </c>
      <c r="GHJ48" s="10">
        <v>0</v>
      </c>
      <c r="GHK48" s="10">
        <v>0</v>
      </c>
      <c r="GHL48" s="10">
        <v>420000</v>
      </c>
      <c r="GHM48" s="26" t="s">
        <v>55</v>
      </c>
      <c r="GHN48" s="27"/>
      <c r="GHO48" s="24" t="s">
        <v>69</v>
      </c>
      <c r="GHP48" s="25"/>
      <c r="GHQ48" s="7" t="s">
        <v>33</v>
      </c>
      <c r="GHR48" s="7">
        <v>2015</v>
      </c>
      <c r="GHS48" s="7">
        <v>2016</v>
      </c>
      <c r="GHT48" s="10">
        <f>GHU48+GHV48</f>
        <v>420000</v>
      </c>
      <c r="GHU48" s="10">
        <f t="shared" ref="GHU48" si="629">100000+100000+70000</f>
        <v>270000</v>
      </c>
      <c r="GHV48" s="10">
        <f t="shared" ref="GHV48" si="630">250000-100000</f>
        <v>150000</v>
      </c>
      <c r="GHW48" s="10">
        <v>0</v>
      </c>
      <c r="GHX48" s="10">
        <v>0</v>
      </c>
      <c r="GHY48" s="10">
        <v>0</v>
      </c>
      <c r="GHZ48" s="10">
        <v>0</v>
      </c>
      <c r="GIA48" s="10">
        <v>0</v>
      </c>
      <c r="GIB48" s="10">
        <v>420000</v>
      </c>
      <c r="GIC48" s="26" t="s">
        <v>55</v>
      </c>
      <c r="GID48" s="27"/>
      <c r="GIE48" s="24" t="s">
        <v>69</v>
      </c>
      <c r="GIF48" s="25"/>
      <c r="GIG48" s="7" t="s">
        <v>33</v>
      </c>
      <c r="GIH48" s="7">
        <v>2015</v>
      </c>
      <c r="GII48" s="7">
        <v>2016</v>
      </c>
      <c r="GIJ48" s="10">
        <f>GIK48+GIL48</f>
        <v>420000</v>
      </c>
      <c r="GIK48" s="10">
        <f t="shared" ref="GIK48" si="631">100000+100000+70000</f>
        <v>270000</v>
      </c>
      <c r="GIL48" s="10">
        <f t="shared" ref="GIL48" si="632">250000-100000</f>
        <v>150000</v>
      </c>
      <c r="GIM48" s="10">
        <v>0</v>
      </c>
      <c r="GIN48" s="10">
        <v>0</v>
      </c>
      <c r="GIO48" s="10">
        <v>0</v>
      </c>
      <c r="GIP48" s="10">
        <v>0</v>
      </c>
      <c r="GIQ48" s="10">
        <v>0</v>
      </c>
      <c r="GIR48" s="10">
        <v>420000</v>
      </c>
      <c r="GIS48" s="26" t="s">
        <v>55</v>
      </c>
      <c r="GIT48" s="27"/>
      <c r="GIU48" s="24" t="s">
        <v>69</v>
      </c>
      <c r="GIV48" s="25"/>
      <c r="GIW48" s="7" t="s">
        <v>33</v>
      </c>
      <c r="GIX48" s="7">
        <v>2015</v>
      </c>
      <c r="GIY48" s="7">
        <v>2016</v>
      </c>
      <c r="GIZ48" s="10">
        <f>GJA48+GJB48</f>
        <v>420000</v>
      </c>
      <c r="GJA48" s="10">
        <f t="shared" ref="GJA48" si="633">100000+100000+70000</f>
        <v>270000</v>
      </c>
      <c r="GJB48" s="10">
        <f t="shared" ref="GJB48" si="634">250000-100000</f>
        <v>150000</v>
      </c>
      <c r="GJC48" s="10">
        <v>0</v>
      </c>
      <c r="GJD48" s="10">
        <v>0</v>
      </c>
      <c r="GJE48" s="10">
        <v>0</v>
      </c>
      <c r="GJF48" s="10">
        <v>0</v>
      </c>
      <c r="GJG48" s="10">
        <v>0</v>
      </c>
      <c r="GJH48" s="10">
        <v>420000</v>
      </c>
      <c r="GJI48" s="26" t="s">
        <v>55</v>
      </c>
      <c r="GJJ48" s="27"/>
      <c r="GJK48" s="24" t="s">
        <v>69</v>
      </c>
      <c r="GJL48" s="25"/>
      <c r="GJM48" s="7" t="s">
        <v>33</v>
      </c>
      <c r="GJN48" s="7">
        <v>2015</v>
      </c>
      <c r="GJO48" s="7">
        <v>2016</v>
      </c>
      <c r="GJP48" s="10">
        <f>GJQ48+GJR48</f>
        <v>420000</v>
      </c>
      <c r="GJQ48" s="10">
        <f t="shared" ref="GJQ48" si="635">100000+100000+70000</f>
        <v>270000</v>
      </c>
      <c r="GJR48" s="10">
        <f t="shared" ref="GJR48" si="636">250000-100000</f>
        <v>150000</v>
      </c>
      <c r="GJS48" s="10">
        <v>0</v>
      </c>
      <c r="GJT48" s="10">
        <v>0</v>
      </c>
      <c r="GJU48" s="10">
        <v>0</v>
      </c>
      <c r="GJV48" s="10">
        <v>0</v>
      </c>
      <c r="GJW48" s="10">
        <v>0</v>
      </c>
      <c r="GJX48" s="10">
        <v>420000</v>
      </c>
      <c r="GJY48" s="26" t="s">
        <v>55</v>
      </c>
      <c r="GJZ48" s="27"/>
      <c r="GKA48" s="24" t="s">
        <v>69</v>
      </c>
      <c r="GKB48" s="25"/>
      <c r="GKC48" s="7" t="s">
        <v>33</v>
      </c>
      <c r="GKD48" s="7">
        <v>2015</v>
      </c>
      <c r="GKE48" s="7">
        <v>2016</v>
      </c>
      <c r="GKF48" s="10">
        <f>GKG48+GKH48</f>
        <v>420000</v>
      </c>
      <c r="GKG48" s="10">
        <f t="shared" ref="GKG48" si="637">100000+100000+70000</f>
        <v>270000</v>
      </c>
      <c r="GKH48" s="10">
        <f t="shared" ref="GKH48" si="638">250000-100000</f>
        <v>150000</v>
      </c>
      <c r="GKI48" s="10">
        <v>0</v>
      </c>
      <c r="GKJ48" s="10">
        <v>0</v>
      </c>
      <c r="GKK48" s="10">
        <v>0</v>
      </c>
      <c r="GKL48" s="10">
        <v>0</v>
      </c>
      <c r="GKM48" s="10">
        <v>0</v>
      </c>
      <c r="GKN48" s="10">
        <v>420000</v>
      </c>
      <c r="GKO48" s="26" t="s">
        <v>55</v>
      </c>
      <c r="GKP48" s="27"/>
      <c r="GKQ48" s="24" t="s">
        <v>69</v>
      </c>
      <c r="GKR48" s="25"/>
      <c r="GKS48" s="7" t="s">
        <v>33</v>
      </c>
      <c r="GKT48" s="7">
        <v>2015</v>
      </c>
      <c r="GKU48" s="7">
        <v>2016</v>
      </c>
      <c r="GKV48" s="10">
        <f>GKW48+GKX48</f>
        <v>420000</v>
      </c>
      <c r="GKW48" s="10">
        <f t="shared" ref="GKW48" si="639">100000+100000+70000</f>
        <v>270000</v>
      </c>
      <c r="GKX48" s="10">
        <f t="shared" ref="GKX48" si="640">250000-100000</f>
        <v>150000</v>
      </c>
      <c r="GKY48" s="10">
        <v>0</v>
      </c>
      <c r="GKZ48" s="10">
        <v>0</v>
      </c>
      <c r="GLA48" s="10">
        <v>0</v>
      </c>
      <c r="GLB48" s="10">
        <v>0</v>
      </c>
      <c r="GLC48" s="10">
        <v>0</v>
      </c>
      <c r="GLD48" s="10">
        <v>420000</v>
      </c>
      <c r="GLE48" s="26" t="s">
        <v>55</v>
      </c>
      <c r="GLF48" s="27"/>
      <c r="GLG48" s="24" t="s">
        <v>69</v>
      </c>
      <c r="GLH48" s="25"/>
      <c r="GLI48" s="7" t="s">
        <v>33</v>
      </c>
      <c r="GLJ48" s="7">
        <v>2015</v>
      </c>
      <c r="GLK48" s="7">
        <v>2016</v>
      </c>
      <c r="GLL48" s="10">
        <f>GLM48+GLN48</f>
        <v>420000</v>
      </c>
      <c r="GLM48" s="10">
        <f t="shared" ref="GLM48" si="641">100000+100000+70000</f>
        <v>270000</v>
      </c>
      <c r="GLN48" s="10">
        <f t="shared" ref="GLN48" si="642">250000-100000</f>
        <v>150000</v>
      </c>
      <c r="GLO48" s="10">
        <v>0</v>
      </c>
      <c r="GLP48" s="10">
        <v>0</v>
      </c>
      <c r="GLQ48" s="10">
        <v>0</v>
      </c>
      <c r="GLR48" s="10">
        <v>0</v>
      </c>
      <c r="GLS48" s="10">
        <v>0</v>
      </c>
      <c r="GLT48" s="10">
        <v>420000</v>
      </c>
      <c r="GLU48" s="26" t="s">
        <v>55</v>
      </c>
      <c r="GLV48" s="27"/>
      <c r="GLW48" s="24" t="s">
        <v>69</v>
      </c>
      <c r="GLX48" s="25"/>
      <c r="GLY48" s="7" t="s">
        <v>33</v>
      </c>
      <c r="GLZ48" s="7">
        <v>2015</v>
      </c>
      <c r="GMA48" s="7">
        <v>2016</v>
      </c>
      <c r="GMB48" s="10">
        <f>GMC48+GMD48</f>
        <v>420000</v>
      </c>
      <c r="GMC48" s="10">
        <f t="shared" ref="GMC48" si="643">100000+100000+70000</f>
        <v>270000</v>
      </c>
      <c r="GMD48" s="10">
        <f t="shared" ref="GMD48" si="644">250000-100000</f>
        <v>150000</v>
      </c>
      <c r="GME48" s="10">
        <v>0</v>
      </c>
      <c r="GMF48" s="10">
        <v>0</v>
      </c>
      <c r="GMG48" s="10">
        <v>0</v>
      </c>
      <c r="GMH48" s="10">
        <v>0</v>
      </c>
      <c r="GMI48" s="10">
        <v>0</v>
      </c>
      <c r="GMJ48" s="10">
        <v>420000</v>
      </c>
      <c r="GMK48" s="26" t="s">
        <v>55</v>
      </c>
      <c r="GML48" s="27"/>
      <c r="GMM48" s="24" t="s">
        <v>69</v>
      </c>
      <c r="GMN48" s="25"/>
      <c r="GMO48" s="7" t="s">
        <v>33</v>
      </c>
      <c r="GMP48" s="7">
        <v>2015</v>
      </c>
      <c r="GMQ48" s="7">
        <v>2016</v>
      </c>
      <c r="GMR48" s="10">
        <f>GMS48+GMT48</f>
        <v>420000</v>
      </c>
      <c r="GMS48" s="10">
        <f t="shared" ref="GMS48" si="645">100000+100000+70000</f>
        <v>270000</v>
      </c>
      <c r="GMT48" s="10">
        <f t="shared" ref="GMT48" si="646">250000-100000</f>
        <v>150000</v>
      </c>
      <c r="GMU48" s="10">
        <v>0</v>
      </c>
      <c r="GMV48" s="10">
        <v>0</v>
      </c>
      <c r="GMW48" s="10">
        <v>0</v>
      </c>
      <c r="GMX48" s="10">
        <v>0</v>
      </c>
      <c r="GMY48" s="10">
        <v>0</v>
      </c>
      <c r="GMZ48" s="10">
        <v>420000</v>
      </c>
      <c r="GNA48" s="26" t="s">
        <v>55</v>
      </c>
      <c r="GNB48" s="27"/>
      <c r="GNC48" s="24" t="s">
        <v>69</v>
      </c>
      <c r="GND48" s="25"/>
      <c r="GNE48" s="7" t="s">
        <v>33</v>
      </c>
      <c r="GNF48" s="7">
        <v>2015</v>
      </c>
      <c r="GNG48" s="7">
        <v>2016</v>
      </c>
      <c r="GNH48" s="10">
        <f>GNI48+GNJ48</f>
        <v>420000</v>
      </c>
      <c r="GNI48" s="10">
        <f t="shared" ref="GNI48" si="647">100000+100000+70000</f>
        <v>270000</v>
      </c>
      <c r="GNJ48" s="10">
        <f t="shared" ref="GNJ48" si="648">250000-100000</f>
        <v>150000</v>
      </c>
      <c r="GNK48" s="10">
        <v>0</v>
      </c>
      <c r="GNL48" s="10">
        <v>0</v>
      </c>
      <c r="GNM48" s="10">
        <v>0</v>
      </c>
      <c r="GNN48" s="10">
        <v>0</v>
      </c>
      <c r="GNO48" s="10">
        <v>0</v>
      </c>
      <c r="GNP48" s="10">
        <v>420000</v>
      </c>
      <c r="GNQ48" s="26" t="s">
        <v>55</v>
      </c>
      <c r="GNR48" s="27"/>
      <c r="GNS48" s="24" t="s">
        <v>69</v>
      </c>
      <c r="GNT48" s="25"/>
      <c r="GNU48" s="7" t="s">
        <v>33</v>
      </c>
      <c r="GNV48" s="7">
        <v>2015</v>
      </c>
      <c r="GNW48" s="7">
        <v>2016</v>
      </c>
      <c r="GNX48" s="10">
        <f>GNY48+GNZ48</f>
        <v>420000</v>
      </c>
      <c r="GNY48" s="10">
        <f t="shared" ref="GNY48" si="649">100000+100000+70000</f>
        <v>270000</v>
      </c>
      <c r="GNZ48" s="10">
        <f t="shared" ref="GNZ48" si="650">250000-100000</f>
        <v>150000</v>
      </c>
      <c r="GOA48" s="10">
        <v>0</v>
      </c>
      <c r="GOB48" s="10">
        <v>0</v>
      </c>
      <c r="GOC48" s="10">
        <v>0</v>
      </c>
      <c r="GOD48" s="10">
        <v>0</v>
      </c>
      <c r="GOE48" s="10">
        <v>0</v>
      </c>
      <c r="GOF48" s="10">
        <v>420000</v>
      </c>
      <c r="GOG48" s="26" t="s">
        <v>55</v>
      </c>
      <c r="GOH48" s="27"/>
      <c r="GOI48" s="24" t="s">
        <v>69</v>
      </c>
      <c r="GOJ48" s="25"/>
      <c r="GOK48" s="7" t="s">
        <v>33</v>
      </c>
      <c r="GOL48" s="7">
        <v>2015</v>
      </c>
      <c r="GOM48" s="7">
        <v>2016</v>
      </c>
      <c r="GON48" s="10">
        <f>GOO48+GOP48</f>
        <v>420000</v>
      </c>
      <c r="GOO48" s="10">
        <f t="shared" ref="GOO48" si="651">100000+100000+70000</f>
        <v>270000</v>
      </c>
      <c r="GOP48" s="10">
        <f t="shared" ref="GOP48" si="652">250000-100000</f>
        <v>150000</v>
      </c>
      <c r="GOQ48" s="10">
        <v>0</v>
      </c>
      <c r="GOR48" s="10">
        <v>0</v>
      </c>
      <c r="GOS48" s="10">
        <v>0</v>
      </c>
      <c r="GOT48" s="10">
        <v>0</v>
      </c>
      <c r="GOU48" s="10">
        <v>0</v>
      </c>
      <c r="GOV48" s="10">
        <v>420000</v>
      </c>
      <c r="GOW48" s="26" t="s">
        <v>55</v>
      </c>
      <c r="GOX48" s="27"/>
      <c r="GOY48" s="24" t="s">
        <v>69</v>
      </c>
      <c r="GOZ48" s="25"/>
      <c r="GPA48" s="7" t="s">
        <v>33</v>
      </c>
      <c r="GPB48" s="7">
        <v>2015</v>
      </c>
      <c r="GPC48" s="7">
        <v>2016</v>
      </c>
      <c r="GPD48" s="10">
        <f>GPE48+GPF48</f>
        <v>420000</v>
      </c>
      <c r="GPE48" s="10">
        <f t="shared" ref="GPE48" si="653">100000+100000+70000</f>
        <v>270000</v>
      </c>
      <c r="GPF48" s="10">
        <f t="shared" ref="GPF48" si="654">250000-100000</f>
        <v>150000</v>
      </c>
      <c r="GPG48" s="10">
        <v>0</v>
      </c>
      <c r="GPH48" s="10">
        <v>0</v>
      </c>
      <c r="GPI48" s="10">
        <v>0</v>
      </c>
      <c r="GPJ48" s="10">
        <v>0</v>
      </c>
      <c r="GPK48" s="10">
        <v>0</v>
      </c>
      <c r="GPL48" s="10">
        <v>420000</v>
      </c>
      <c r="GPM48" s="26" t="s">
        <v>55</v>
      </c>
      <c r="GPN48" s="27"/>
      <c r="GPO48" s="24" t="s">
        <v>69</v>
      </c>
      <c r="GPP48" s="25"/>
      <c r="GPQ48" s="7" t="s">
        <v>33</v>
      </c>
      <c r="GPR48" s="7">
        <v>2015</v>
      </c>
      <c r="GPS48" s="7">
        <v>2016</v>
      </c>
      <c r="GPT48" s="10">
        <f>GPU48+GPV48</f>
        <v>420000</v>
      </c>
      <c r="GPU48" s="10">
        <f t="shared" ref="GPU48" si="655">100000+100000+70000</f>
        <v>270000</v>
      </c>
      <c r="GPV48" s="10">
        <f t="shared" ref="GPV48" si="656">250000-100000</f>
        <v>150000</v>
      </c>
      <c r="GPW48" s="10">
        <v>0</v>
      </c>
      <c r="GPX48" s="10">
        <v>0</v>
      </c>
      <c r="GPY48" s="10">
        <v>0</v>
      </c>
      <c r="GPZ48" s="10">
        <v>0</v>
      </c>
      <c r="GQA48" s="10">
        <v>0</v>
      </c>
      <c r="GQB48" s="10">
        <v>420000</v>
      </c>
      <c r="GQC48" s="26" t="s">
        <v>55</v>
      </c>
      <c r="GQD48" s="27"/>
      <c r="GQE48" s="24" t="s">
        <v>69</v>
      </c>
      <c r="GQF48" s="25"/>
      <c r="GQG48" s="7" t="s">
        <v>33</v>
      </c>
      <c r="GQH48" s="7">
        <v>2015</v>
      </c>
      <c r="GQI48" s="7">
        <v>2016</v>
      </c>
      <c r="GQJ48" s="10">
        <f>GQK48+GQL48</f>
        <v>420000</v>
      </c>
      <c r="GQK48" s="10">
        <f t="shared" ref="GQK48" si="657">100000+100000+70000</f>
        <v>270000</v>
      </c>
      <c r="GQL48" s="10">
        <f t="shared" ref="GQL48" si="658">250000-100000</f>
        <v>150000</v>
      </c>
      <c r="GQM48" s="10">
        <v>0</v>
      </c>
      <c r="GQN48" s="10">
        <v>0</v>
      </c>
      <c r="GQO48" s="10">
        <v>0</v>
      </c>
      <c r="GQP48" s="10">
        <v>0</v>
      </c>
      <c r="GQQ48" s="10">
        <v>0</v>
      </c>
      <c r="GQR48" s="10">
        <v>420000</v>
      </c>
      <c r="GQS48" s="26" t="s">
        <v>55</v>
      </c>
      <c r="GQT48" s="27"/>
      <c r="GQU48" s="24" t="s">
        <v>69</v>
      </c>
      <c r="GQV48" s="25"/>
      <c r="GQW48" s="7" t="s">
        <v>33</v>
      </c>
      <c r="GQX48" s="7">
        <v>2015</v>
      </c>
      <c r="GQY48" s="7">
        <v>2016</v>
      </c>
      <c r="GQZ48" s="10">
        <f>GRA48+GRB48</f>
        <v>420000</v>
      </c>
      <c r="GRA48" s="10">
        <f t="shared" ref="GRA48" si="659">100000+100000+70000</f>
        <v>270000</v>
      </c>
      <c r="GRB48" s="10">
        <f t="shared" ref="GRB48" si="660">250000-100000</f>
        <v>150000</v>
      </c>
      <c r="GRC48" s="10">
        <v>0</v>
      </c>
      <c r="GRD48" s="10">
        <v>0</v>
      </c>
      <c r="GRE48" s="10">
        <v>0</v>
      </c>
      <c r="GRF48" s="10">
        <v>0</v>
      </c>
      <c r="GRG48" s="10">
        <v>0</v>
      </c>
      <c r="GRH48" s="10">
        <v>420000</v>
      </c>
      <c r="GRI48" s="26" t="s">
        <v>55</v>
      </c>
      <c r="GRJ48" s="27"/>
      <c r="GRK48" s="24" t="s">
        <v>69</v>
      </c>
      <c r="GRL48" s="25"/>
      <c r="GRM48" s="7" t="s">
        <v>33</v>
      </c>
      <c r="GRN48" s="7">
        <v>2015</v>
      </c>
      <c r="GRO48" s="7">
        <v>2016</v>
      </c>
      <c r="GRP48" s="10">
        <f>GRQ48+GRR48</f>
        <v>420000</v>
      </c>
      <c r="GRQ48" s="10">
        <f t="shared" ref="GRQ48" si="661">100000+100000+70000</f>
        <v>270000</v>
      </c>
      <c r="GRR48" s="10">
        <f t="shared" ref="GRR48" si="662">250000-100000</f>
        <v>150000</v>
      </c>
      <c r="GRS48" s="10">
        <v>0</v>
      </c>
      <c r="GRT48" s="10">
        <v>0</v>
      </c>
      <c r="GRU48" s="10">
        <v>0</v>
      </c>
      <c r="GRV48" s="10">
        <v>0</v>
      </c>
      <c r="GRW48" s="10">
        <v>0</v>
      </c>
      <c r="GRX48" s="10">
        <v>420000</v>
      </c>
      <c r="GRY48" s="26" t="s">
        <v>55</v>
      </c>
      <c r="GRZ48" s="27"/>
      <c r="GSA48" s="24" t="s">
        <v>69</v>
      </c>
      <c r="GSB48" s="25"/>
      <c r="GSC48" s="7" t="s">
        <v>33</v>
      </c>
      <c r="GSD48" s="7">
        <v>2015</v>
      </c>
      <c r="GSE48" s="7">
        <v>2016</v>
      </c>
      <c r="GSF48" s="10">
        <f>GSG48+GSH48</f>
        <v>420000</v>
      </c>
      <c r="GSG48" s="10">
        <f t="shared" ref="GSG48" si="663">100000+100000+70000</f>
        <v>270000</v>
      </c>
      <c r="GSH48" s="10">
        <f t="shared" ref="GSH48" si="664">250000-100000</f>
        <v>150000</v>
      </c>
      <c r="GSI48" s="10">
        <v>0</v>
      </c>
      <c r="GSJ48" s="10">
        <v>0</v>
      </c>
      <c r="GSK48" s="10">
        <v>0</v>
      </c>
      <c r="GSL48" s="10">
        <v>0</v>
      </c>
      <c r="GSM48" s="10">
        <v>0</v>
      </c>
      <c r="GSN48" s="10">
        <v>420000</v>
      </c>
      <c r="GSO48" s="26" t="s">
        <v>55</v>
      </c>
      <c r="GSP48" s="27"/>
      <c r="GSQ48" s="24" t="s">
        <v>69</v>
      </c>
      <c r="GSR48" s="25"/>
      <c r="GSS48" s="7" t="s">
        <v>33</v>
      </c>
      <c r="GST48" s="7">
        <v>2015</v>
      </c>
      <c r="GSU48" s="7">
        <v>2016</v>
      </c>
      <c r="GSV48" s="10">
        <f>GSW48+GSX48</f>
        <v>420000</v>
      </c>
      <c r="GSW48" s="10">
        <f t="shared" ref="GSW48" si="665">100000+100000+70000</f>
        <v>270000</v>
      </c>
      <c r="GSX48" s="10">
        <f t="shared" ref="GSX48" si="666">250000-100000</f>
        <v>150000</v>
      </c>
      <c r="GSY48" s="10">
        <v>0</v>
      </c>
      <c r="GSZ48" s="10">
        <v>0</v>
      </c>
      <c r="GTA48" s="10">
        <v>0</v>
      </c>
      <c r="GTB48" s="10">
        <v>0</v>
      </c>
      <c r="GTC48" s="10">
        <v>0</v>
      </c>
      <c r="GTD48" s="10">
        <v>420000</v>
      </c>
      <c r="GTE48" s="26" t="s">
        <v>55</v>
      </c>
      <c r="GTF48" s="27"/>
      <c r="GTG48" s="24" t="s">
        <v>69</v>
      </c>
      <c r="GTH48" s="25"/>
      <c r="GTI48" s="7" t="s">
        <v>33</v>
      </c>
      <c r="GTJ48" s="7">
        <v>2015</v>
      </c>
      <c r="GTK48" s="7">
        <v>2016</v>
      </c>
      <c r="GTL48" s="10">
        <f>GTM48+GTN48</f>
        <v>420000</v>
      </c>
      <c r="GTM48" s="10">
        <f t="shared" ref="GTM48" si="667">100000+100000+70000</f>
        <v>270000</v>
      </c>
      <c r="GTN48" s="10">
        <f t="shared" ref="GTN48" si="668">250000-100000</f>
        <v>150000</v>
      </c>
      <c r="GTO48" s="10">
        <v>0</v>
      </c>
      <c r="GTP48" s="10">
        <v>0</v>
      </c>
      <c r="GTQ48" s="10">
        <v>0</v>
      </c>
      <c r="GTR48" s="10">
        <v>0</v>
      </c>
      <c r="GTS48" s="10">
        <v>0</v>
      </c>
      <c r="GTT48" s="10">
        <v>420000</v>
      </c>
      <c r="GTU48" s="26" t="s">
        <v>55</v>
      </c>
      <c r="GTV48" s="27"/>
      <c r="GTW48" s="24" t="s">
        <v>69</v>
      </c>
      <c r="GTX48" s="25"/>
      <c r="GTY48" s="7" t="s">
        <v>33</v>
      </c>
      <c r="GTZ48" s="7">
        <v>2015</v>
      </c>
      <c r="GUA48" s="7">
        <v>2016</v>
      </c>
      <c r="GUB48" s="10">
        <f>GUC48+GUD48</f>
        <v>420000</v>
      </c>
      <c r="GUC48" s="10">
        <f t="shared" ref="GUC48" si="669">100000+100000+70000</f>
        <v>270000</v>
      </c>
      <c r="GUD48" s="10">
        <f t="shared" ref="GUD48" si="670">250000-100000</f>
        <v>150000</v>
      </c>
      <c r="GUE48" s="10">
        <v>0</v>
      </c>
      <c r="GUF48" s="10">
        <v>0</v>
      </c>
      <c r="GUG48" s="10">
        <v>0</v>
      </c>
      <c r="GUH48" s="10">
        <v>0</v>
      </c>
      <c r="GUI48" s="10">
        <v>0</v>
      </c>
      <c r="GUJ48" s="10">
        <v>420000</v>
      </c>
      <c r="GUK48" s="26" t="s">
        <v>55</v>
      </c>
      <c r="GUL48" s="27"/>
      <c r="GUM48" s="24" t="s">
        <v>69</v>
      </c>
      <c r="GUN48" s="25"/>
      <c r="GUO48" s="7" t="s">
        <v>33</v>
      </c>
      <c r="GUP48" s="7">
        <v>2015</v>
      </c>
      <c r="GUQ48" s="7">
        <v>2016</v>
      </c>
      <c r="GUR48" s="10">
        <f>GUS48+GUT48</f>
        <v>420000</v>
      </c>
      <c r="GUS48" s="10">
        <f t="shared" ref="GUS48" si="671">100000+100000+70000</f>
        <v>270000</v>
      </c>
      <c r="GUT48" s="10">
        <f t="shared" ref="GUT48" si="672">250000-100000</f>
        <v>150000</v>
      </c>
      <c r="GUU48" s="10">
        <v>0</v>
      </c>
      <c r="GUV48" s="10">
        <v>0</v>
      </c>
      <c r="GUW48" s="10">
        <v>0</v>
      </c>
      <c r="GUX48" s="10">
        <v>0</v>
      </c>
      <c r="GUY48" s="10">
        <v>0</v>
      </c>
      <c r="GUZ48" s="10">
        <v>420000</v>
      </c>
      <c r="GVA48" s="26" t="s">
        <v>55</v>
      </c>
      <c r="GVB48" s="27"/>
      <c r="GVC48" s="24" t="s">
        <v>69</v>
      </c>
      <c r="GVD48" s="25"/>
      <c r="GVE48" s="7" t="s">
        <v>33</v>
      </c>
      <c r="GVF48" s="7">
        <v>2015</v>
      </c>
      <c r="GVG48" s="7">
        <v>2016</v>
      </c>
      <c r="GVH48" s="10">
        <f>GVI48+GVJ48</f>
        <v>420000</v>
      </c>
      <c r="GVI48" s="10">
        <f t="shared" ref="GVI48" si="673">100000+100000+70000</f>
        <v>270000</v>
      </c>
      <c r="GVJ48" s="10">
        <f t="shared" ref="GVJ48" si="674">250000-100000</f>
        <v>150000</v>
      </c>
      <c r="GVK48" s="10">
        <v>0</v>
      </c>
      <c r="GVL48" s="10">
        <v>0</v>
      </c>
      <c r="GVM48" s="10">
        <v>0</v>
      </c>
      <c r="GVN48" s="10">
        <v>0</v>
      </c>
      <c r="GVO48" s="10">
        <v>0</v>
      </c>
      <c r="GVP48" s="10">
        <v>420000</v>
      </c>
      <c r="GVQ48" s="26" t="s">
        <v>55</v>
      </c>
      <c r="GVR48" s="27"/>
      <c r="GVS48" s="24" t="s">
        <v>69</v>
      </c>
      <c r="GVT48" s="25"/>
      <c r="GVU48" s="7" t="s">
        <v>33</v>
      </c>
      <c r="GVV48" s="7">
        <v>2015</v>
      </c>
      <c r="GVW48" s="7">
        <v>2016</v>
      </c>
      <c r="GVX48" s="10">
        <f>GVY48+GVZ48</f>
        <v>420000</v>
      </c>
      <c r="GVY48" s="10">
        <f t="shared" ref="GVY48" si="675">100000+100000+70000</f>
        <v>270000</v>
      </c>
      <c r="GVZ48" s="10">
        <f t="shared" ref="GVZ48" si="676">250000-100000</f>
        <v>150000</v>
      </c>
      <c r="GWA48" s="10">
        <v>0</v>
      </c>
      <c r="GWB48" s="10">
        <v>0</v>
      </c>
      <c r="GWC48" s="10">
        <v>0</v>
      </c>
      <c r="GWD48" s="10">
        <v>0</v>
      </c>
      <c r="GWE48" s="10">
        <v>0</v>
      </c>
      <c r="GWF48" s="10">
        <v>420000</v>
      </c>
      <c r="GWG48" s="26" t="s">
        <v>55</v>
      </c>
      <c r="GWH48" s="27"/>
      <c r="GWI48" s="24" t="s">
        <v>69</v>
      </c>
      <c r="GWJ48" s="25"/>
      <c r="GWK48" s="7" t="s">
        <v>33</v>
      </c>
      <c r="GWL48" s="7">
        <v>2015</v>
      </c>
      <c r="GWM48" s="7">
        <v>2016</v>
      </c>
      <c r="GWN48" s="10">
        <f>GWO48+GWP48</f>
        <v>420000</v>
      </c>
      <c r="GWO48" s="10">
        <f t="shared" ref="GWO48" si="677">100000+100000+70000</f>
        <v>270000</v>
      </c>
      <c r="GWP48" s="10">
        <f t="shared" ref="GWP48" si="678">250000-100000</f>
        <v>150000</v>
      </c>
      <c r="GWQ48" s="10">
        <v>0</v>
      </c>
      <c r="GWR48" s="10">
        <v>0</v>
      </c>
      <c r="GWS48" s="10">
        <v>0</v>
      </c>
      <c r="GWT48" s="10">
        <v>0</v>
      </c>
      <c r="GWU48" s="10">
        <v>0</v>
      </c>
      <c r="GWV48" s="10">
        <v>420000</v>
      </c>
      <c r="GWW48" s="26" t="s">
        <v>55</v>
      </c>
      <c r="GWX48" s="27"/>
      <c r="GWY48" s="24" t="s">
        <v>69</v>
      </c>
      <c r="GWZ48" s="25"/>
      <c r="GXA48" s="7" t="s">
        <v>33</v>
      </c>
      <c r="GXB48" s="7">
        <v>2015</v>
      </c>
      <c r="GXC48" s="7">
        <v>2016</v>
      </c>
      <c r="GXD48" s="10">
        <f>GXE48+GXF48</f>
        <v>420000</v>
      </c>
      <c r="GXE48" s="10">
        <f t="shared" ref="GXE48" si="679">100000+100000+70000</f>
        <v>270000</v>
      </c>
      <c r="GXF48" s="10">
        <f t="shared" ref="GXF48" si="680">250000-100000</f>
        <v>150000</v>
      </c>
      <c r="GXG48" s="10">
        <v>0</v>
      </c>
      <c r="GXH48" s="10">
        <v>0</v>
      </c>
      <c r="GXI48" s="10">
        <v>0</v>
      </c>
      <c r="GXJ48" s="10">
        <v>0</v>
      </c>
      <c r="GXK48" s="10">
        <v>0</v>
      </c>
      <c r="GXL48" s="10">
        <v>420000</v>
      </c>
      <c r="GXM48" s="26" t="s">
        <v>55</v>
      </c>
      <c r="GXN48" s="27"/>
      <c r="GXO48" s="24" t="s">
        <v>69</v>
      </c>
      <c r="GXP48" s="25"/>
      <c r="GXQ48" s="7" t="s">
        <v>33</v>
      </c>
      <c r="GXR48" s="7">
        <v>2015</v>
      </c>
      <c r="GXS48" s="7">
        <v>2016</v>
      </c>
      <c r="GXT48" s="10">
        <f>GXU48+GXV48</f>
        <v>420000</v>
      </c>
      <c r="GXU48" s="10">
        <f t="shared" ref="GXU48" si="681">100000+100000+70000</f>
        <v>270000</v>
      </c>
      <c r="GXV48" s="10">
        <f t="shared" ref="GXV48" si="682">250000-100000</f>
        <v>150000</v>
      </c>
      <c r="GXW48" s="10">
        <v>0</v>
      </c>
      <c r="GXX48" s="10">
        <v>0</v>
      </c>
      <c r="GXY48" s="10">
        <v>0</v>
      </c>
      <c r="GXZ48" s="10">
        <v>0</v>
      </c>
      <c r="GYA48" s="10">
        <v>0</v>
      </c>
      <c r="GYB48" s="10">
        <v>420000</v>
      </c>
      <c r="GYC48" s="26" t="s">
        <v>55</v>
      </c>
      <c r="GYD48" s="27"/>
      <c r="GYE48" s="24" t="s">
        <v>69</v>
      </c>
      <c r="GYF48" s="25"/>
      <c r="GYG48" s="7" t="s">
        <v>33</v>
      </c>
      <c r="GYH48" s="7">
        <v>2015</v>
      </c>
      <c r="GYI48" s="7">
        <v>2016</v>
      </c>
      <c r="GYJ48" s="10">
        <f>GYK48+GYL48</f>
        <v>420000</v>
      </c>
      <c r="GYK48" s="10">
        <f t="shared" ref="GYK48" si="683">100000+100000+70000</f>
        <v>270000</v>
      </c>
      <c r="GYL48" s="10">
        <f t="shared" ref="GYL48" si="684">250000-100000</f>
        <v>150000</v>
      </c>
      <c r="GYM48" s="10">
        <v>0</v>
      </c>
      <c r="GYN48" s="10">
        <v>0</v>
      </c>
      <c r="GYO48" s="10">
        <v>0</v>
      </c>
      <c r="GYP48" s="10">
        <v>0</v>
      </c>
      <c r="GYQ48" s="10">
        <v>0</v>
      </c>
      <c r="GYR48" s="10">
        <v>420000</v>
      </c>
      <c r="GYS48" s="26" t="s">
        <v>55</v>
      </c>
      <c r="GYT48" s="27"/>
      <c r="GYU48" s="24" t="s">
        <v>69</v>
      </c>
      <c r="GYV48" s="25"/>
      <c r="GYW48" s="7" t="s">
        <v>33</v>
      </c>
      <c r="GYX48" s="7">
        <v>2015</v>
      </c>
      <c r="GYY48" s="7">
        <v>2016</v>
      </c>
      <c r="GYZ48" s="10">
        <f>GZA48+GZB48</f>
        <v>420000</v>
      </c>
      <c r="GZA48" s="10">
        <f t="shared" ref="GZA48" si="685">100000+100000+70000</f>
        <v>270000</v>
      </c>
      <c r="GZB48" s="10">
        <f t="shared" ref="GZB48" si="686">250000-100000</f>
        <v>150000</v>
      </c>
      <c r="GZC48" s="10">
        <v>0</v>
      </c>
      <c r="GZD48" s="10">
        <v>0</v>
      </c>
      <c r="GZE48" s="10">
        <v>0</v>
      </c>
      <c r="GZF48" s="10">
        <v>0</v>
      </c>
      <c r="GZG48" s="10">
        <v>0</v>
      </c>
      <c r="GZH48" s="10">
        <v>420000</v>
      </c>
      <c r="GZI48" s="26" t="s">
        <v>55</v>
      </c>
      <c r="GZJ48" s="27"/>
      <c r="GZK48" s="24" t="s">
        <v>69</v>
      </c>
      <c r="GZL48" s="25"/>
      <c r="GZM48" s="7" t="s">
        <v>33</v>
      </c>
      <c r="GZN48" s="7">
        <v>2015</v>
      </c>
      <c r="GZO48" s="7">
        <v>2016</v>
      </c>
      <c r="GZP48" s="10">
        <f>GZQ48+GZR48</f>
        <v>420000</v>
      </c>
      <c r="GZQ48" s="10">
        <f t="shared" ref="GZQ48" si="687">100000+100000+70000</f>
        <v>270000</v>
      </c>
      <c r="GZR48" s="10">
        <f t="shared" ref="GZR48" si="688">250000-100000</f>
        <v>150000</v>
      </c>
      <c r="GZS48" s="10">
        <v>0</v>
      </c>
      <c r="GZT48" s="10">
        <v>0</v>
      </c>
      <c r="GZU48" s="10">
        <v>0</v>
      </c>
      <c r="GZV48" s="10">
        <v>0</v>
      </c>
      <c r="GZW48" s="10">
        <v>0</v>
      </c>
      <c r="GZX48" s="10">
        <v>420000</v>
      </c>
      <c r="GZY48" s="26" t="s">
        <v>55</v>
      </c>
      <c r="GZZ48" s="27"/>
      <c r="HAA48" s="24" t="s">
        <v>69</v>
      </c>
      <c r="HAB48" s="25"/>
      <c r="HAC48" s="7" t="s">
        <v>33</v>
      </c>
      <c r="HAD48" s="7">
        <v>2015</v>
      </c>
      <c r="HAE48" s="7">
        <v>2016</v>
      </c>
      <c r="HAF48" s="10">
        <f>HAG48+HAH48</f>
        <v>420000</v>
      </c>
      <c r="HAG48" s="10">
        <f t="shared" ref="HAG48" si="689">100000+100000+70000</f>
        <v>270000</v>
      </c>
      <c r="HAH48" s="10">
        <f t="shared" ref="HAH48" si="690">250000-100000</f>
        <v>150000</v>
      </c>
      <c r="HAI48" s="10">
        <v>0</v>
      </c>
      <c r="HAJ48" s="10">
        <v>0</v>
      </c>
      <c r="HAK48" s="10">
        <v>0</v>
      </c>
      <c r="HAL48" s="10">
        <v>0</v>
      </c>
      <c r="HAM48" s="10">
        <v>0</v>
      </c>
      <c r="HAN48" s="10">
        <v>420000</v>
      </c>
      <c r="HAO48" s="26" t="s">
        <v>55</v>
      </c>
      <c r="HAP48" s="27"/>
      <c r="HAQ48" s="24" t="s">
        <v>69</v>
      </c>
      <c r="HAR48" s="25"/>
      <c r="HAS48" s="7" t="s">
        <v>33</v>
      </c>
      <c r="HAT48" s="7">
        <v>2015</v>
      </c>
      <c r="HAU48" s="7">
        <v>2016</v>
      </c>
      <c r="HAV48" s="10">
        <f>HAW48+HAX48</f>
        <v>420000</v>
      </c>
      <c r="HAW48" s="10">
        <f t="shared" ref="HAW48" si="691">100000+100000+70000</f>
        <v>270000</v>
      </c>
      <c r="HAX48" s="10">
        <f t="shared" ref="HAX48" si="692">250000-100000</f>
        <v>150000</v>
      </c>
      <c r="HAY48" s="10">
        <v>0</v>
      </c>
      <c r="HAZ48" s="10">
        <v>0</v>
      </c>
      <c r="HBA48" s="10">
        <v>0</v>
      </c>
      <c r="HBB48" s="10">
        <v>0</v>
      </c>
      <c r="HBC48" s="10">
        <v>0</v>
      </c>
      <c r="HBD48" s="10">
        <v>420000</v>
      </c>
      <c r="HBE48" s="26" t="s">
        <v>55</v>
      </c>
      <c r="HBF48" s="27"/>
      <c r="HBG48" s="24" t="s">
        <v>69</v>
      </c>
      <c r="HBH48" s="25"/>
      <c r="HBI48" s="7" t="s">
        <v>33</v>
      </c>
      <c r="HBJ48" s="7">
        <v>2015</v>
      </c>
      <c r="HBK48" s="7">
        <v>2016</v>
      </c>
      <c r="HBL48" s="10">
        <f>HBM48+HBN48</f>
        <v>420000</v>
      </c>
      <c r="HBM48" s="10">
        <f t="shared" ref="HBM48" si="693">100000+100000+70000</f>
        <v>270000</v>
      </c>
      <c r="HBN48" s="10">
        <f t="shared" ref="HBN48" si="694">250000-100000</f>
        <v>150000</v>
      </c>
      <c r="HBO48" s="10">
        <v>0</v>
      </c>
      <c r="HBP48" s="10">
        <v>0</v>
      </c>
      <c r="HBQ48" s="10">
        <v>0</v>
      </c>
      <c r="HBR48" s="10">
        <v>0</v>
      </c>
      <c r="HBS48" s="10">
        <v>0</v>
      </c>
      <c r="HBT48" s="10">
        <v>420000</v>
      </c>
      <c r="HBU48" s="26" t="s">
        <v>55</v>
      </c>
      <c r="HBV48" s="27"/>
      <c r="HBW48" s="24" t="s">
        <v>69</v>
      </c>
      <c r="HBX48" s="25"/>
      <c r="HBY48" s="7" t="s">
        <v>33</v>
      </c>
      <c r="HBZ48" s="7">
        <v>2015</v>
      </c>
      <c r="HCA48" s="7">
        <v>2016</v>
      </c>
      <c r="HCB48" s="10">
        <f>HCC48+HCD48</f>
        <v>420000</v>
      </c>
      <c r="HCC48" s="10">
        <f t="shared" ref="HCC48" si="695">100000+100000+70000</f>
        <v>270000</v>
      </c>
      <c r="HCD48" s="10">
        <f t="shared" ref="HCD48" si="696">250000-100000</f>
        <v>150000</v>
      </c>
      <c r="HCE48" s="10">
        <v>0</v>
      </c>
      <c r="HCF48" s="10">
        <v>0</v>
      </c>
      <c r="HCG48" s="10">
        <v>0</v>
      </c>
      <c r="HCH48" s="10">
        <v>0</v>
      </c>
      <c r="HCI48" s="10">
        <v>0</v>
      </c>
      <c r="HCJ48" s="10">
        <v>420000</v>
      </c>
      <c r="HCK48" s="26" t="s">
        <v>55</v>
      </c>
      <c r="HCL48" s="27"/>
      <c r="HCM48" s="24" t="s">
        <v>69</v>
      </c>
      <c r="HCN48" s="25"/>
      <c r="HCO48" s="7" t="s">
        <v>33</v>
      </c>
      <c r="HCP48" s="7">
        <v>2015</v>
      </c>
      <c r="HCQ48" s="7">
        <v>2016</v>
      </c>
      <c r="HCR48" s="10">
        <f>HCS48+HCT48</f>
        <v>420000</v>
      </c>
      <c r="HCS48" s="10">
        <f t="shared" ref="HCS48" si="697">100000+100000+70000</f>
        <v>270000</v>
      </c>
      <c r="HCT48" s="10">
        <f t="shared" ref="HCT48" si="698">250000-100000</f>
        <v>150000</v>
      </c>
      <c r="HCU48" s="10">
        <v>0</v>
      </c>
      <c r="HCV48" s="10">
        <v>0</v>
      </c>
      <c r="HCW48" s="10">
        <v>0</v>
      </c>
      <c r="HCX48" s="10">
        <v>0</v>
      </c>
      <c r="HCY48" s="10">
        <v>0</v>
      </c>
      <c r="HCZ48" s="10">
        <v>420000</v>
      </c>
      <c r="HDA48" s="26" t="s">
        <v>55</v>
      </c>
      <c r="HDB48" s="27"/>
      <c r="HDC48" s="24" t="s">
        <v>69</v>
      </c>
      <c r="HDD48" s="25"/>
      <c r="HDE48" s="7" t="s">
        <v>33</v>
      </c>
      <c r="HDF48" s="7">
        <v>2015</v>
      </c>
      <c r="HDG48" s="7">
        <v>2016</v>
      </c>
      <c r="HDH48" s="10">
        <f>HDI48+HDJ48</f>
        <v>420000</v>
      </c>
      <c r="HDI48" s="10">
        <f t="shared" ref="HDI48" si="699">100000+100000+70000</f>
        <v>270000</v>
      </c>
      <c r="HDJ48" s="10">
        <f t="shared" ref="HDJ48" si="700">250000-100000</f>
        <v>150000</v>
      </c>
      <c r="HDK48" s="10">
        <v>0</v>
      </c>
      <c r="HDL48" s="10">
        <v>0</v>
      </c>
      <c r="HDM48" s="10">
        <v>0</v>
      </c>
      <c r="HDN48" s="10">
        <v>0</v>
      </c>
      <c r="HDO48" s="10">
        <v>0</v>
      </c>
      <c r="HDP48" s="10">
        <v>420000</v>
      </c>
      <c r="HDQ48" s="26" t="s">
        <v>55</v>
      </c>
      <c r="HDR48" s="27"/>
      <c r="HDS48" s="24" t="s">
        <v>69</v>
      </c>
      <c r="HDT48" s="25"/>
      <c r="HDU48" s="7" t="s">
        <v>33</v>
      </c>
      <c r="HDV48" s="7">
        <v>2015</v>
      </c>
      <c r="HDW48" s="7">
        <v>2016</v>
      </c>
      <c r="HDX48" s="10">
        <f>HDY48+HDZ48</f>
        <v>420000</v>
      </c>
      <c r="HDY48" s="10">
        <f t="shared" ref="HDY48" si="701">100000+100000+70000</f>
        <v>270000</v>
      </c>
      <c r="HDZ48" s="10">
        <f t="shared" ref="HDZ48" si="702">250000-100000</f>
        <v>150000</v>
      </c>
      <c r="HEA48" s="10">
        <v>0</v>
      </c>
      <c r="HEB48" s="10">
        <v>0</v>
      </c>
      <c r="HEC48" s="10">
        <v>0</v>
      </c>
      <c r="HED48" s="10">
        <v>0</v>
      </c>
      <c r="HEE48" s="10">
        <v>0</v>
      </c>
      <c r="HEF48" s="10">
        <v>420000</v>
      </c>
      <c r="HEG48" s="26" t="s">
        <v>55</v>
      </c>
      <c r="HEH48" s="27"/>
      <c r="HEI48" s="24" t="s">
        <v>69</v>
      </c>
      <c r="HEJ48" s="25"/>
      <c r="HEK48" s="7" t="s">
        <v>33</v>
      </c>
      <c r="HEL48" s="7">
        <v>2015</v>
      </c>
      <c r="HEM48" s="7">
        <v>2016</v>
      </c>
      <c r="HEN48" s="10">
        <f>HEO48+HEP48</f>
        <v>420000</v>
      </c>
      <c r="HEO48" s="10">
        <f t="shared" ref="HEO48" si="703">100000+100000+70000</f>
        <v>270000</v>
      </c>
      <c r="HEP48" s="10">
        <f t="shared" ref="HEP48" si="704">250000-100000</f>
        <v>150000</v>
      </c>
      <c r="HEQ48" s="10">
        <v>0</v>
      </c>
      <c r="HER48" s="10">
        <v>0</v>
      </c>
      <c r="HES48" s="10">
        <v>0</v>
      </c>
      <c r="HET48" s="10">
        <v>0</v>
      </c>
      <c r="HEU48" s="10">
        <v>0</v>
      </c>
      <c r="HEV48" s="10">
        <v>420000</v>
      </c>
      <c r="HEW48" s="26" t="s">
        <v>55</v>
      </c>
      <c r="HEX48" s="27"/>
      <c r="HEY48" s="24" t="s">
        <v>69</v>
      </c>
      <c r="HEZ48" s="25"/>
      <c r="HFA48" s="7" t="s">
        <v>33</v>
      </c>
      <c r="HFB48" s="7">
        <v>2015</v>
      </c>
      <c r="HFC48" s="7">
        <v>2016</v>
      </c>
      <c r="HFD48" s="10">
        <f>HFE48+HFF48</f>
        <v>420000</v>
      </c>
      <c r="HFE48" s="10">
        <f t="shared" ref="HFE48" si="705">100000+100000+70000</f>
        <v>270000</v>
      </c>
      <c r="HFF48" s="10">
        <f t="shared" ref="HFF48" si="706">250000-100000</f>
        <v>150000</v>
      </c>
      <c r="HFG48" s="10">
        <v>0</v>
      </c>
      <c r="HFH48" s="10">
        <v>0</v>
      </c>
      <c r="HFI48" s="10">
        <v>0</v>
      </c>
      <c r="HFJ48" s="10">
        <v>0</v>
      </c>
      <c r="HFK48" s="10">
        <v>0</v>
      </c>
      <c r="HFL48" s="10">
        <v>420000</v>
      </c>
      <c r="HFM48" s="26" t="s">
        <v>55</v>
      </c>
      <c r="HFN48" s="27"/>
      <c r="HFO48" s="24" t="s">
        <v>69</v>
      </c>
      <c r="HFP48" s="25"/>
      <c r="HFQ48" s="7" t="s">
        <v>33</v>
      </c>
      <c r="HFR48" s="7">
        <v>2015</v>
      </c>
      <c r="HFS48" s="7">
        <v>2016</v>
      </c>
      <c r="HFT48" s="10">
        <f>HFU48+HFV48</f>
        <v>420000</v>
      </c>
      <c r="HFU48" s="10">
        <f t="shared" ref="HFU48" si="707">100000+100000+70000</f>
        <v>270000</v>
      </c>
      <c r="HFV48" s="10">
        <f t="shared" ref="HFV48" si="708">250000-100000</f>
        <v>150000</v>
      </c>
      <c r="HFW48" s="10">
        <v>0</v>
      </c>
      <c r="HFX48" s="10">
        <v>0</v>
      </c>
      <c r="HFY48" s="10">
        <v>0</v>
      </c>
      <c r="HFZ48" s="10">
        <v>0</v>
      </c>
      <c r="HGA48" s="10">
        <v>0</v>
      </c>
      <c r="HGB48" s="10">
        <v>420000</v>
      </c>
      <c r="HGC48" s="26" t="s">
        <v>55</v>
      </c>
      <c r="HGD48" s="27"/>
      <c r="HGE48" s="24" t="s">
        <v>69</v>
      </c>
      <c r="HGF48" s="25"/>
      <c r="HGG48" s="7" t="s">
        <v>33</v>
      </c>
      <c r="HGH48" s="7">
        <v>2015</v>
      </c>
      <c r="HGI48" s="7">
        <v>2016</v>
      </c>
      <c r="HGJ48" s="10">
        <f>HGK48+HGL48</f>
        <v>420000</v>
      </c>
      <c r="HGK48" s="10">
        <f t="shared" ref="HGK48" si="709">100000+100000+70000</f>
        <v>270000</v>
      </c>
      <c r="HGL48" s="10">
        <f t="shared" ref="HGL48" si="710">250000-100000</f>
        <v>150000</v>
      </c>
      <c r="HGM48" s="10">
        <v>0</v>
      </c>
      <c r="HGN48" s="10">
        <v>0</v>
      </c>
      <c r="HGO48" s="10">
        <v>0</v>
      </c>
      <c r="HGP48" s="10">
        <v>0</v>
      </c>
      <c r="HGQ48" s="10">
        <v>0</v>
      </c>
      <c r="HGR48" s="10">
        <v>420000</v>
      </c>
      <c r="HGS48" s="26" t="s">
        <v>55</v>
      </c>
      <c r="HGT48" s="27"/>
      <c r="HGU48" s="24" t="s">
        <v>69</v>
      </c>
      <c r="HGV48" s="25"/>
      <c r="HGW48" s="7" t="s">
        <v>33</v>
      </c>
      <c r="HGX48" s="7">
        <v>2015</v>
      </c>
      <c r="HGY48" s="7">
        <v>2016</v>
      </c>
      <c r="HGZ48" s="10">
        <f>HHA48+HHB48</f>
        <v>420000</v>
      </c>
      <c r="HHA48" s="10">
        <f t="shared" ref="HHA48" si="711">100000+100000+70000</f>
        <v>270000</v>
      </c>
      <c r="HHB48" s="10">
        <f t="shared" ref="HHB48" si="712">250000-100000</f>
        <v>150000</v>
      </c>
      <c r="HHC48" s="10">
        <v>0</v>
      </c>
      <c r="HHD48" s="10">
        <v>0</v>
      </c>
      <c r="HHE48" s="10">
        <v>0</v>
      </c>
      <c r="HHF48" s="10">
        <v>0</v>
      </c>
      <c r="HHG48" s="10">
        <v>0</v>
      </c>
      <c r="HHH48" s="10">
        <v>420000</v>
      </c>
      <c r="HHI48" s="26" t="s">
        <v>55</v>
      </c>
      <c r="HHJ48" s="27"/>
      <c r="HHK48" s="24" t="s">
        <v>69</v>
      </c>
      <c r="HHL48" s="25"/>
      <c r="HHM48" s="7" t="s">
        <v>33</v>
      </c>
      <c r="HHN48" s="7">
        <v>2015</v>
      </c>
      <c r="HHO48" s="7">
        <v>2016</v>
      </c>
      <c r="HHP48" s="10">
        <f>HHQ48+HHR48</f>
        <v>420000</v>
      </c>
      <c r="HHQ48" s="10">
        <f t="shared" ref="HHQ48" si="713">100000+100000+70000</f>
        <v>270000</v>
      </c>
      <c r="HHR48" s="10">
        <f t="shared" ref="HHR48" si="714">250000-100000</f>
        <v>150000</v>
      </c>
      <c r="HHS48" s="10">
        <v>0</v>
      </c>
      <c r="HHT48" s="10">
        <v>0</v>
      </c>
      <c r="HHU48" s="10">
        <v>0</v>
      </c>
      <c r="HHV48" s="10">
        <v>0</v>
      </c>
      <c r="HHW48" s="10">
        <v>0</v>
      </c>
      <c r="HHX48" s="10">
        <v>420000</v>
      </c>
      <c r="HHY48" s="26" t="s">
        <v>55</v>
      </c>
      <c r="HHZ48" s="27"/>
      <c r="HIA48" s="24" t="s">
        <v>69</v>
      </c>
      <c r="HIB48" s="25"/>
      <c r="HIC48" s="7" t="s">
        <v>33</v>
      </c>
      <c r="HID48" s="7">
        <v>2015</v>
      </c>
      <c r="HIE48" s="7">
        <v>2016</v>
      </c>
      <c r="HIF48" s="10">
        <f>HIG48+HIH48</f>
        <v>420000</v>
      </c>
      <c r="HIG48" s="10">
        <f t="shared" ref="HIG48" si="715">100000+100000+70000</f>
        <v>270000</v>
      </c>
      <c r="HIH48" s="10">
        <f t="shared" ref="HIH48" si="716">250000-100000</f>
        <v>150000</v>
      </c>
      <c r="HII48" s="10">
        <v>0</v>
      </c>
      <c r="HIJ48" s="10">
        <v>0</v>
      </c>
      <c r="HIK48" s="10">
        <v>0</v>
      </c>
      <c r="HIL48" s="10">
        <v>0</v>
      </c>
      <c r="HIM48" s="10">
        <v>0</v>
      </c>
      <c r="HIN48" s="10">
        <v>420000</v>
      </c>
      <c r="HIO48" s="26" t="s">
        <v>55</v>
      </c>
      <c r="HIP48" s="27"/>
      <c r="HIQ48" s="24" t="s">
        <v>69</v>
      </c>
      <c r="HIR48" s="25"/>
      <c r="HIS48" s="7" t="s">
        <v>33</v>
      </c>
      <c r="HIT48" s="7">
        <v>2015</v>
      </c>
      <c r="HIU48" s="7">
        <v>2016</v>
      </c>
      <c r="HIV48" s="10">
        <f>HIW48+HIX48</f>
        <v>420000</v>
      </c>
      <c r="HIW48" s="10">
        <f t="shared" ref="HIW48" si="717">100000+100000+70000</f>
        <v>270000</v>
      </c>
      <c r="HIX48" s="10">
        <f t="shared" ref="HIX48" si="718">250000-100000</f>
        <v>150000</v>
      </c>
      <c r="HIY48" s="10">
        <v>0</v>
      </c>
      <c r="HIZ48" s="10">
        <v>0</v>
      </c>
      <c r="HJA48" s="10">
        <v>0</v>
      </c>
      <c r="HJB48" s="10">
        <v>0</v>
      </c>
      <c r="HJC48" s="10">
        <v>0</v>
      </c>
      <c r="HJD48" s="10">
        <v>420000</v>
      </c>
      <c r="HJE48" s="26" t="s">
        <v>55</v>
      </c>
      <c r="HJF48" s="27"/>
      <c r="HJG48" s="24" t="s">
        <v>69</v>
      </c>
      <c r="HJH48" s="25"/>
      <c r="HJI48" s="7" t="s">
        <v>33</v>
      </c>
      <c r="HJJ48" s="7">
        <v>2015</v>
      </c>
      <c r="HJK48" s="7">
        <v>2016</v>
      </c>
      <c r="HJL48" s="10">
        <f>HJM48+HJN48</f>
        <v>420000</v>
      </c>
      <c r="HJM48" s="10">
        <f t="shared" ref="HJM48" si="719">100000+100000+70000</f>
        <v>270000</v>
      </c>
      <c r="HJN48" s="10">
        <f t="shared" ref="HJN48" si="720">250000-100000</f>
        <v>150000</v>
      </c>
      <c r="HJO48" s="10">
        <v>0</v>
      </c>
      <c r="HJP48" s="10">
        <v>0</v>
      </c>
      <c r="HJQ48" s="10">
        <v>0</v>
      </c>
      <c r="HJR48" s="10">
        <v>0</v>
      </c>
      <c r="HJS48" s="10">
        <v>0</v>
      </c>
      <c r="HJT48" s="10">
        <v>420000</v>
      </c>
      <c r="HJU48" s="26" t="s">
        <v>55</v>
      </c>
      <c r="HJV48" s="27"/>
      <c r="HJW48" s="24" t="s">
        <v>69</v>
      </c>
      <c r="HJX48" s="25"/>
      <c r="HJY48" s="7" t="s">
        <v>33</v>
      </c>
      <c r="HJZ48" s="7">
        <v>2015</v>
      </c>
      <c r="HKA48" s="7">
        <v>2016</v>
      </c>
      <c r="HKB48" s="10">
        <f>HKC48+HKD48</f>
        <v>420000</v>
      </c>
      <c r="HKC48" s="10">
        <f t="shared" ref="HKC48" si="721">100000+100000+70000</f>
        <v>270000</v>
      </c>
      <c r="HKD48" s="10">
        <f t="shared" ref="HKD48" si="722">250000-100000</f>
        <v>150000</v>
      </c>
      <c r="HKE48" s="10">
        <v>0</v>
      </c>
      <c r="HKF48" s="10">
        <v>0</v>
      </c>
      <c r="HKG48" s="10">
        <v>0</v>
      </c>
      <c r="HKH48" s="10">
        <v>0</v>
      </c>
      <c r="HKI48" s="10">
        <v>0</v>
      </c>
      <c r="HKJ48" s="10">
        <v>420000</v>
      </c>
      <c r="HKK48" s="26" t="s">
        <v>55</v>
      </c>
      <c r="HKL48" s="27"/>
      <c r="HKM48" s="24" t="s">
        <v>69</v>
      </c>
      <c r="HKN48" s="25"/>
      <c r="HKO48" s="7" t="s">
        <v>33</v>
      </c>
      <c r="HKP48" s="7">
        <v>2015</v>
      </c>
      <c r="HKQ48" s="7">
        <v>2016</v>
      </c>
      <c r="HKR48" s="10">
        <f>HKS48+HKT48</f>
        <v>420000</v>
      </c>
      <c r="HKS48" s="10">
        <f t="shared" ref="HKS48" si="723">100000+100000+70000</f>
        <v>270000</v>
      </c>
      <c r="HKT48" s="10">
        <f t="shared" ref="HKT48" si="724">250000-100000</f>
        <v>150000</v>
      </c>
      <c r="HKU48" s="10">
        <v>0</v>
      </c>
      <c r="HKV48" s="10">
        <v>0</v>
      </c>
      <c r="HKW48" s="10">
        <v>0</v>
      </c>
      <c r="HKX48" s="10">
        <v>0</v>
      </c>
      <c r="HKY48" s="10">
        <v>0</v>
      </c>
      <c r="HKZ48" s="10">
        <v>420000</v>
      </c>
      <c r="HLA48" s="26" t="s">
        <v>55</v>
      </c>
      <c r="HLB48" s="27"/>
      <c r="HLC48" s="24" t="s">
        <v>69</v>
      </c>
      <c r="HLD48" s="25"/>
      <c r="HLE48" s="7" t="s">
        <v>33</v>
      </c>
      <c r="HLF48" s="7">
        <v>2015</v>
      </c>
      <c r="HLG48" s="7">
        <v>2016</v>
      </c>
      <c r="HLH48" s="10">
        <f>HLI48+HLJ48</f>
        <v>420000</v>
      </c>
      <c r="HLI48" s="10">
        <f t="shared" ref="HLI48" si="725">100000+100000+70000</f>
        <v>270000</v>
      </c>
      <c r="HLJ48" s="10">
        <f t="shared" ref="HLJ48" si="726">250000-100000</f>
        <v>150000</v>
      </c>
      <c r="HLK48" s="10">
        <v>0</v>
      </c>
      <c r="HLL48" s="10">
        <v>0</v>
      </c>
      <c r="HLM48" s="10">
        <v>0</v>
      </c>
      <c r="HLN48" s="10">
        <v>0</v>
      </c>
      <c r="HLO48" s="10">
        <v>0</v>
      </c>
      <c r="HLP48" s="10">
        <v>420000</v>
      </c>
      <c r="HLQ48" s="26" t="s">
        <v>55</v>
      </c>
      <c r="HLR48" s="27"/>
      <c r="HLS48" s="24" t="s">
        <v>69</v>
      </c>
      <c r="HLT48" s="25"/>
      <c r="HLU48" s="7" t="s">
        <v>33</v>
      </c>
      <c r="HLV48" s="7">
        <v>2015</v>
      </c>
      <c r="HLW48" s="7">
        <v>2016</v>
      </c>
      <c r="HLX48" s="10">
        <f>HLY48+HLZ48</f>
        <v>420000</v>
      </c>
      <c r="HLY48" s="10">
        <f t="shared" ref="HLY48" si="727">100000+100000+70000</f>
        <v>270000</v>
      </c>
      <c r="HLZ48" s="10">
        <f t="shared" ref="HLZ48" si="728">250000-100000</f>
        <v>150000</v>
      </c>
      <c r="HMA48" s="10">
        <v>0</v>
      </c>
      <c r="HMB48" s="10">
        <v>0</v>
      </c>
      <c r="HMC48" s="10">
        <v>0</v>
      </c>
      <c r="HMD48" s="10">
        <v>0</v>
      </c>
      <c r="HME48" s="10">
        <v>0</v>
      </c>
      <c r="HMF48" s="10">
        <v>420000</v>
      </c>
      <c r="HMG48" s="26" t="s">
        <v>55</v>
      </c>
      <c r="HMH48" s="27"/>
      <c r="HMI48" s="24" t="s">
        <v>69</v>
      </c>
      <c r="HMJ48" s="25"/>
      <c r="HMK48" s="7" t="s">
        <v>33</v>
      </c>
      <c r="HML48" s="7">
        <v>2015</v>
      </c>
      <c r="HMM48" s="7">
        <v>2016</v>
      </c>
      <c r="HMN48" s="10">
        <f>HMO48+HMP48</f>
        <v>420000</v>
      </c>
      <c r="HMO48" s="10">
        <f t="shared" ref="HMO48" si="729">100000+100000+70000</f>
        <v>270000</v>
      </c>
      <c r="HMP48" s="10">
        <f t="shared" ref="HMP48" si="730">250000-100000</f>
        <v>150000</v>
      </c>
      <c r="HMQ48" s="10">
        <v>0</v>
      </c>
      <c r="HMR48" s="10">
        <v>0</v>
      </c>
      <c r="HMS48" s="10">
        <v>0</v>
      </c>
      <c r="HMT48" s="10">
        <v>0</v>
      </c>
      <c r="HMU48" s="10">
        <v>0</v>
      </c>
      <c r="HMV48" s="10">
        <v>420000</v>
      </c>
      <c r="HMW48" s="26" t="s">
        <v>55</v>
      </c>
      <c r="HMX48" s="27"/>
      <c r="HMY48" s="24" t="s">
        <v>69</v>
      </c>
      <c r="HMZ48" s="25"/>
      <c r="HNA48" s="7" t="s">
        <v>33</v>
      </c>
      <c r="HNB48" s="7">
        <v>2015</v>
      </c>
      <c r="HNC48" s="7">
        <v>2016</v>
      </c>
      <c r="HND48" s="10">
        <f>HNE48+HNF48</f>
        <v>420000</v>
      </c>
      <c r="HNE48" s="10">
        <f t="shared" ref="HNE48" si="731">100000+100000+70000</f>
        <v>270000</v>
      </c>
      <c r="HNF48" s="10">
        <f t="shared" ref="HNF48" si="732">250000-100000</f>
        <v>150000</v>
      </c>
      <c r="HNG48" s="10">
        <v>0</v>
      </c>
      <c r="HNH48" s="10">
        <v>0</v>
      </c>
      <c r="HNI48" s="10">
        <v>0</v>
      </c>
      <c r="HNJ48" s="10">
        <v>0</v>
      </c>
      <c r="HNK48" s="10">
        <v>0</v>
      </c>
      <c r="HNL48" s="10">
        <v>420000</v>
      </c>
      <c r="HNM48" s="26" t="s">
        <v>55</v>
      </c>
      <c r="HNN48" s="27"/>
      <c r="HNO48" s="24" t="s">
        <v>69</v>
      </c>
      <c r="HNP48" s="25"/>
      <c r="HNQ48" s="7" t="s">
        <v>33</v>
      </c>
      <c r="HNR48" s="7">
        <v>2015</v>
      </c>
      <c r="HNS48" s="7">
        <v>2016</v>
      </c>
      <c r="HNT48" s="10">
        <f>HNU48+HNV48</f>
        <v>420000</v>
      </c>
      <c r="HNU48" s="10">
        <f t="shared" ref="HNU48" si="733">100000+100000+70000</f>
        <v>270000</v>
      </c>
      <c r="HNV48" s="10">
        <f t="shared" ref="HNV48" si="734">250000-100000</f>
        <v>150000</v>
      </c>
      <c r="HNW48" s="10">
        <v>0</v>
      </c>
      <c r="HNX48" s="10">
        <v>0</v>
      </c>
      <c r="HNY48" s="10">
        <v>0</v>
      </c>
      <c r="HNZ48" s="10">
        <v>0</v>
      </c>
      <c r="HOA48" s="10">
        <v>0</v>
      </c>
      <c r="HOB48" s="10">
        <v>420000</v>
      </c>
      <c r="HOC48" s="26" t="s">
        <v>55</v>
      </c>
      <c r="HOD48" s="27"/>
      <c r="HOE48" s="24" t="s">
        <v>69</v>
      </c>
      <c r="HOF48" s="25"/>
      <c r="HOG48" s="7" t="s">
        <v>33</v>
      </c>
      <c r="HOH48" s="7">
        <v>2015</v>
      </c>
      <c r="HOI48" s="7">
        <v>2016</v>
      </c>
      <c r="HOJ48" s="10">
        <f>HOK48+HOL48</f>
        <v>420000</v>
      </c>
      <c r="HOK48" s="10">
        <f t="shared" ref="HOK48" si="735">100000+100000+70000</f>
        <v>270000</v>
      </c>
      <c r="HOL48" s="10">
        <f t="shared" ref="HOL48" si="736">250000-100000</f>
        <v>150000</v>
      </c>
      <c r="HOM48" s="10">
        <v>0</v>
      </c>
      <c r="HON48" s="10">
        <v>0</v>
      </c>
      <c r="HOO48" s="10">
        <v>0</v>
      </c>
      <c r="HOP48" s="10">
        <v>0</v>
      </c>
      <c r="HOQ48" s="10">
        <v>0</v>
      </c>
      <c r="HOR48" s="10">
        <v>420000</v>
      </c>
      <c r="HOS48" s="26" t="s">
        <v>55</v>
      </c>
      <c r="HOT48" s="27"/>
      <c r="HOU48" s="24" t="s">
        <v>69</v>
      </c>
      <c r="HOV48" s="25"/>
      <c r="HOW48" s="7" t="s">
        <v>33</v>
      </c>
      <c r="HOX48" s="7">
        <v>2015</v>
      </c>
      <c r="HOY48" s="7">
        <v>2016</v>
      </c>
      <c r="HOZ48" s="10">
        <f>HPA48+HPB48</f>
        <v>420000</v>
      </c>
      <c r="HPA48" s="10">
        <f t="shared" ref="HPA48" si="737">100000+100000+70000</f>
        <v>270000</v>
      </c>
      <c r="HPB48" s="10">
        <f t="shared" ref="HPB48" si="738">250000-100000</f>
        <v>150000</v>
      </c>
      <c r="HPC48" s="10">
        <v>0</v>
      </c>
      <c r="HPD48" s="10">
        <v>0</v>
      </c>
      <c r="HPE48" s="10">
        <v>0</v>
      </c>
      <c r="HPF48" s="10">
        <v>0</v>
      </c>
      <c r="HPG48" s="10">
        <v>0</v>
      </c>
      <c r="HPH48" s="10">
        <v>420000</v>
      </c>
      <c r="HPI48" s="26" t="s">
        <v>55</v>
      </c>
      <c r="HPJ48" s="27"/>
      <c r="HPK48" s="24" t="s">
        <v>69</v>
      </c>
      <c r="HPL48" s="25"/>
      <c r="HPM48" s="7" t="s">
        <v>33</v>
      </c>
      <c r="HPN48" s="7">
        <v>2015</v>
      </c>
      <c r="HPO48" s="7">
        <v>2016</v>
      </c>
      <c r="HPP48" s="10">
        <f>HPQ48+HPR48</f>
        <v>420000</v>
      </c>
      <c r="HPQ48" s="10">
        <f t="shared" ref="HPQ48" si="739">100000+100000+70000</f>
        <v>270000</v>
      </c>
      <c r="HPR48" s="10">
        <f t="shared" ref="HPR48" si="740">250000-100000</f>
        <v>150000</v>
      </c>
      <c r="HPS48" s="10">
        <v>0</v>
      </c>
      <c r="HPT48" s="10">
        <v>0</v>
      </c>
      <c r="HPU48" s="10">
        <v>0</v>
      </c>
      <c r="HPV48" s="10">
        <v>0</v>
      </c>
      <c r="HPW48" s="10">
        <v>0</v>
      </c>
      <c r="HPX48" s="10">
        <v>420000</v>
      </c>
      <c r="HPY48" s="26" t="s">
        <v>55</v>
      </c>
      <c r="HPZ48" s="27"/>
      <c r="HQA48" s="24" t="s">
        <v>69</v>
      </c>
      <c r="HQB48" s="25"/>
      <c r="HQC48" s="7" t="s">
        <v>33</v>
      </c>
      <c r="HQD48" s="7">
        <v>2015</v>
      </c>
      <c r="HQE48" s="7">
        <v>2016</v>
      </c>
      <c r="HQF48" s="10">
        <f>HQG48+HQH48</f>
        <v>420000</v>
      </c>
      <c r="HQG48" s="10">
        <f t="shared" ref="HQG48" si="741">100000+100000+70000</f>
        <v>270000</v>
      </c>
      <c r="HQH48" s="10">
        <f t="shared" ref="HQH48" si="742">250000-100000</f>
        <v>150000</v>
      </c>
      <c r="HQI48" s="10">
        <v>0</v>
      </c>
      <c r="HQJ48" s="10">
        <v>0</v>
      </c>
      <c r="HQK48" s="10">
        <v>0</v>
      </c>
      <c r="HQL48" s="10">
        <v>0</v>
      </c>
      <c r="HQM48" s="10">
        <v>0</v>
      </c>
      <c r="HQN48" s="10">
        <v>420000</v>
      </c>
      <c r="HQO48" s="26" t="s">
        <v>55</v>
      </c>
      <c r="HQP48" s="27"/>
      <c r="HQQ48" s="24" t="s">
        <v>69</v>
      </c>
      <c r="HQR48" s="25"/>
      <c r="HQS48" s="7" t="s">
        <v>33</v>
      </c>
      <c r="HQT48" s="7">
        <v>2015</v>
      </c>
      <c r="HQU48" s="7">
        <v>2016</v>
      </c>
      <c r="HQV48" s="10">
        <f>HQW48+HQX48</f>
        <v>420000</v>
      </c>
      <c r="HQW48" s="10">
        <f t="shared" ref="HQW48" si="743">100000+100000+70000</f>
        <v>270000</v>
      </c>
      <c r="HQX48" s="10">
        <f t="shared" ref="HQX48" si="744">250000-100000</f>
        <v>150000</v>
      </c>
      <c r="HQY48" s="10">
        <v>0</v>
      </c>
      <c r="HQZ48" s="10">
        <v>0</v>
      </c>
      <c r="HRA48" s="10">
        <v>0</v>
      </c>
      <c r="HRB48" s="10">
        <v>0</v>
      </c>
      <c r="HRC48" s="10">
        <v>0</v>
      </c>
      <c r="HRD48" s="10">
        <v>420000</v>
      </c>
      <c r="HRE48" s="26" t="s">
        <v>55</v>
      </c>
      <c r="HRF48" s="27"/>
      <c r="HRG48" s="24" t="s">
        <v>69</v>
      </c>
      <c r="HRH48" s="25"/>
      <c r="HRI48" s="7" t="s">
        <v>33</v>
      </c>
      <c r="HRJ48" s="7">
        <v>2015</v>
      </c>
      <c r="HRK48" s="7">
        <v>2016</v>
      </c>
      <c r="HRL48" s="10">
        <f>HRM48+HRN48</f>
        <v>420000</v>
      </c>
      <c r="HRM48" s="10">
        <f t="shared" ref="HRM48" si="745">100000+100000+70000</f>
        <v>270000</v>
      </c>
      <c r="HRN48" s="10">
        <f t="shared" ref="HRN48" si="746">250000-100000</f>
        <v>150000</v>
      </c>
      <c r="HRO48" s="10">
        <v>0</v>
      </c>
      <c r="HRP48" s="10">
        <v>0</v>
      </c>
      <c r="HRQ48" s="10">
        <v>0</v>
      </c>
      <c r="HRR48" s="10">
        <v>0</v>
      </c>
      <c r="HRS48" s="10">
        <v>0</v>
      </c>
      <c r="HRT48" s="10">
        <v>420000</v>
      </c>
      <c r="HRU48" s="26" t="s">
        <v>55</v>
      </c>
      <c r="HRV48" s="27"/>
      <c r="HRW48" s="24" t="s">
        <v>69</v>
      </c>
      <c r="HRX48" s="25"/>
      <c r="HRY48" s="7" t="s">
        <v>33</v>
      </c>
      <c r="HRZ48" s="7">
        <v>2015</v>
      </c>
      <c r="HSA48" s="7">
        <v>2016</v>
      </c>
      <c r="HSB48" s="10">
        <f>HSC48+HSD48</f>
        <v>420000</v>
      </c>
      <c r="HSC48" s="10">
        <f t="shared" ref="HSC48" si="747">100000+100000+70000</f>
        <v>270000</v>
      </c>
      <c r="HSD48" s="10">
        <f t="shared" ref="HSD48" si="748">250000-100000</f>
        <v>150000</v>
      </c>
      <c r="HSE48" s="10">
        <v>0</v>
      </c>
      <c r="HSF48" s="10">
        <v>0</v>
      </c>
      <c r="HSG48" s="10">
        <v>0</v>
      </c>
      <c r="HSH48" s="10">
        <v>0</v>
      </c>
      <c r="HSI48" s="10">
        <v>0</v>
      </c>
      <c r="HSJ48" s="10">
        <v>420000</v>
      </c>
      <c r="HSK48" s="26" t="s">
        <v>55</v>
      </c>
      <c r="HSL48" s="27"/>
      <c r="HSM48" s="24" t="s">
        <v>69</v>
      </c>
      <c r="HSN48" s="25"/>
      <c r="HSO48" s="7" t="s">
        <v>33</v>
      </c>
      <c r="HSP48" s="7">
        <v>2015</v>
      </c>
      <c r="HSQ48" s="7">
        <v>2016</v>
      </c>
      <c r="HSR48" s="10">
        <f>HSS48+HST48</f>
        <v>420000</v>
      </c>
      <c r="HSS48" s="10">
        <f t="shared" ref="HSS48" si="749">100000+100000+70000</f>
        <v>270000</v>
      </c>
      <c r="HST48" s="10">
        <f t="shared" ref="HST48" si="750">250000-100000</f>
        <v>150000</v>
      </c>
      <c r="HSU48" s="10">
        <v>0</v>
      </c>
      <c r="HSV48" s="10">
        <v>0</v>
      </c>
      <c r="HSW48" s="10">
        <v>0</v>
      </c>
      <c r="HSX48" s="10">
        <v>0</v>
      </c>
      <c r="HSY48" s="10">
        <v>0</v>
      </c>
      <c r="HSZ48" s="10">
        <v>420000</v>
      </c>
      <c r="HTA48" s="26" t="s">
        <v>55</v>
      </c>
      <c r="HTB48" s="27"/>
      <c r="HTC48" s="24" t="s">
        <v>69</v>
      </c>
      <c r="HTD48" s="25"/>
      <c r="HTE48" s="7" t="s">
        <v>33</v>
      </c>
      <c r="HTF48" s="7">
        <v>2015</v>
      </c>
      <c r="HTG48" s="7">
        <v>2016</v>
      </c>
      <c r="HTH48" s="10">
        <f>HTI48+HTJ48</f>
        <v>420000</v>
      </c>
      <c r="HTI48" s="10">
        <f t="shared" ref="HTI48" si="751">100000+100000+70000</f>
        <v>270000</v>
      </c>
      <c r="HTJ48" s="10">
        <f t="shared" ref="HTJ48" si="752">250000-100000</f>
        <v>150000</v>
      </c>
      <c r="HTK48" s="10">
        <v>0</v>
      </c>
      <c r="HTL48" s="10">
        <v>0</v>
      </c>
      <c r="HTM48" s="10">
        <v>0</v>
      </c>
      <c r="HTN48" s="10">
        <v>0</v>
      </c>
      <c r="HTO48" s="10">
        <v>0</v>
      </c>
      <c r="HTP48" s="10">
        <v>420000</v>
      </c>
      <c r="HTQ48" s="26" t="s">
        <v>55</v>
      </c>
      <c r="HTR48" s="27"/>
      <c r="HTS48" s="24" t="s">
        <v>69</v>
      </c>
      <c r="HTT48" s="25"/>
      <c r="HTU48" s="7" t="s">
        <v>33</v>
      </c>
      <c r="HTV48" s="7">
        <v>2015</v>
      </c>
      <c r="HTW48" s="7">
        <v>2016</v>
      </c>
      <c r="HTX48" s="10">
        <f>HTY48+HTZ48</f>
        <v>420000</v>
      </c>
      <c r="HTY48" s="10">
        <f t="shared" ref="HTY48" si="753">100000+100000+70000</f>
        <v>270000</v>
      </c>
      <c r="HTZ48" s="10">
        <f t="shared" ref="HTZ48" si="754">250000-100000</f>
        <v>150000</v>
      </c>
      <c r="HUA48" s="10">
        <v>0</v>
      </c>
      <c r="HUB48" s="10">
        <v>0</v>
      </c>
      <c r="HUC48" s="10">
        <v>0</v>
      </c>
      <c r="HUD48" s="10">
        <v>0</v>
      </c>
      <c r="HUE48" s="10">
        <v>0</v>
      </c>
      <c r="HUF48" s="10">
        <v>420000</v>
      </c>
      <c r="HUG48" s="26" t="s">
        <v>55</v>
      </c>
      <c r="HUH48" s="27"/>
      <c r="HUI48" s="24" t="s">
        <v>69</v>
      </c>
      <c r="HUJ48" s="25"/>
      <c r="HUK48" s="7" t="s">
        <v>33</v>
      </c>
      <c r="HUL48" s="7">
        <v>2015</v>
      </c>
      <c r="HUM48" s="7">
        <v>2016</v>
      </c>
      <c r="HUN48" s="10">
        <f>HUO48+HUP48</f>
        <v>420000</v>
      </c>
      <c r="HUO48" s="10">
        <f t="shared" ref="HUO48" si="755">100000+100000+70000</f>
        <v>270000</v>
      </c>
      <c r="HUP48" s="10">
        <f t="shared" ref="HUP48" si="756">250000-100000</f>
        <v>150000</v>
      </c>
      <c r="HUQ48" s="10">
        <v>0</v>
      </c>
      <c r="HUR48" s="10">
        <v>0</v>
      </c>
      <c r="HUS48" s="10">
        <v>0</v>
      </c>
      <c r="HUT48" s="10">
        <v>0</v>
      </c>
      <c r="HUU48" s="10">
        <v>0</v>
      </c>
      <c r="HUV48" s="10">
        <v>420000</v>
      </c>
      <c r="HUW48" s="26" t="s">
        <v>55</v>
      </c>
      <c r="HUX48" s="27"/>
      <c r="HUY48" s="24" t="s">
        <v>69</v>
      </c>
      <c r="HUZ48" s="25"/>
      <c r="HVA48" s="7" t="s">
        <v>33</v>
      </c>
      <c r="HVB48" s="7">
        <v>2015</v>
      </c>
      <c r="HVC48" s="7">
        <v>2016</v>
      </c>
      <c r="HVD48" s="10">
        <f>HVE48+HVF48</f>
        <v>420000</v>
      </c>
      <c r="HVE48" s="10">
        <f t="shared" ref="HVE48" si="757">100000+100000+70000</f>
        <v>270000</v>
      </c>
      <c r="HVF48" s="10">
        <f t="shared" ref="HVF48" si="758">250000-100000</f>
        <v>150000</v>
      </c>
      <c r="HVG48" s="10">
        <v>0</v>
      </c>
      <c r="HVH48" s="10">
        <v>0</v>
      </c>
      <c r="HVI48" s="10">
        <v>0</v>
      </c>
      <c r="HVJ48" s="10">
        <v>0</v>
      </c>
      <c r="HVK48" s="10">
        <v>0</v>
      </c>
      <c r="HVL48" s="10">
        <v>420000</v>
      </c>
      <c r="HVM48" s="26" t="s">
        <v>55</v>
      </c>
      <c r="HVN48" s="27"/>
      <c r="HVO48" s="24" t="s">
        <v>69</v>
      </c>
      <c r="HVP48" s="25"/>
      <c r="HVQ48" s="7" t="s">
        <v>33</v>
      </c>
      <c r="HVR48" s="7">
        <v>2015</v>
      </c>
      <c r="HVS48" s="7">
        <v>2016</v>
      </c>
      <c r="HVT48" s="10">
        <f>HVU48+HVV48</f>
        <v>420000</v>
      </c>
      <c r="HVU48" s="10">
        <f t="shared" ref="HVU48" si="759">100000+100000+70000</f>
        <v>270000</v>
      </c>
      <c r="HVV48" s="10">
        <f t="shared" ref="HVV48" si="760">250000-100000</f>
        <v>150000</v>
      </c>
      <c r="HVW48" s="10">
        <v>0</v>
      </c>
      <c r="HVX48" s="10">
        <v>0</v>
      </c>
      <c r="HVY48" s="10">
        <v>0</v>
      </c>
      <c r="HVZ48" s="10">
        <v>0</v>
      </c>
      <c r="HWA48" s="10">
        <v>0</v>
      </c>
      <c r="HWB48" s="10">
        <v>420000</v>
      </c>
      <c r="HWC48" s="26" t="s">
        <v>55</v>
      </c>
      <c r="HWD48" s="27"/>
      <c r="HWE48" s="24" t="s">
        <v>69</v>
      </c>
      <c r="HWF48" s="25"/>
      <c r="HWG48" s="7" t="s">
        <v>33</v>
      </c>
      <c r="HWH48" s="7">
        <v>2015</v>
      </c>
      <c r="HWI48" s="7">
        <v>2016</v>
      </c>
      <c r="HWJ48" s="10">
        <f>HWK48+HWL48</f>
        <v>420000</v>
      </c>
      <c r="HWK48" s="10">
        <f t="shared" ref="HWK48" si="761">100000+100000+70000</f>
        <v>270000</v>
      </c>
      <c r="HWL48" s="10">
        <f t="shared" ref="HWL48" si="762">250000-100000</f>
        <v>150000</v>
      </c>
      <c r="HWM48" s="10">
        <v>0</v>
      </c>
      <c r="HWN48" s="10">
        <v>0</v>
      </c>
      <c r="HWO48" s="10">
        <v>0</v>
      </c>
      <c r="HWP48" s="10">
        <v>0</v>
      </c>
      <c r="HWQ48" s="10">
        <v>0</v>
      </c>
      <c r="HWR48" s="10">
        <v>420000</v>
      </c>
      <c r="HWS48" s="26" t="s">
        <v>55</v>
      </c>
      <c r="HWT48" s="27"/>
      <c r="HWU48" s="24" t="s">
        <v>69</v>
      </c>
      <c r="HWV48" s="25"/>
      <c r="HWW48" s="7" t="s">
        <v>33</v>
      </c>
      <c r="HWX48" s="7">
        <v>2015</v>
      </c>
      <c r="HWY48" s="7">
        <v>2016</v>
      </c>
      <c r="HWZ48" s="10">
        <f>HXA48+HXB48</f>
        <v>420000</v>
      </c>
      <c r="HXA48" s="10">
        <f t="shared" ref="HXA48" si="763">100000+100000+70000</f>
        <v>270000</v>
      </c>
      <c r="HXB48" s="10">
        <f t="shared" ref="HXB48" si="764">250000-100000</f>
        <v>150000</v>
      </c>
      <c r="HXC48" s="10">
        <v>0</v>
      </c>
      <c r="HXD48" s="10">
        <v>0</v>
      </c>
      <c r="HXE48" s="10">
        <v>0</v>
      </c>
      <c r="HXF48" s="10">
        <v>0</v>
      </c>
      <c r="HXG48" s="10">
        <v>0</v>
      </c>
      <c r="HXH48" s="10">
        <v>420000</v>
      </c>
      <c r="HXI48" s="26" t="s">
        <v>55</v>
      </c>
      <c r="HXJ48" s="27"/>
      <c r="HXK48" s="24" t="s">
        <v>69</v>
      </c>
      <c r="HXL48" s="25"/>
      <c r="HXM48" s="7" t="s">
        <v>33</v>
      </c>
      <c r="HXN48" s="7">
        <v>2015</v>
      </c>
      <c r="HXO48" s="7">
        <v>2016</v>
      </c>
      <c r="HXP48" s="10">
        <f>HXQ48+HXR48</f>
        <v>420000</v>
      </c>
      <c r="HXQ48" s="10">
        <f t="shared" ref="HXQ48" si="765">100000+100000+70000</f>
        <v>270000</v>
      </c>
      <c r="HXR48" s="10">
        <f t="shared" ref="HXR48" si="766">250000-100000</f>
        <v>150000</v>
      </c>
      <c r="HXS48" s="10">
        <v>0</v>
      </c>
      <c r="HXT48" s="10">
        <v>0</v>
      </c>
      <c r="HXU48" s="10">
        <v>0</v>
      </c>
      <c r="HXV48" s="10">
        <v>0</v>
      </c>
      <c r="HXW48" s="10">
        <v>0</v>
      </c>
      <c r="HXX48" s="10">
        <v>420000</v>
      </c>
      <c r="HXY48" s="26" t="s">
        <v>55</v>
      </c>
      <c r="HXZ48" s="27"/>
      <c r="HYA48" s="24" t="s">
        <v>69</v>
      </c>
      <c r="HYB48" s="25"/>
      <c r="HYC48" s="7" t="s">
        <v>33</v>
      </c>
      <c r="HYD48" s="7">
        <v>2015</v>
      </c>
      <c r="HYE48" s="7">
        <v>2016</v>
      </c>
      <c r="HYF48" s="10">
        <f>HYG48+HYH48</f>
        <v>420000</v>
      </c>
      <c r="HYG48" s="10">
        <f t="shared" ref="HYG48" si="767">100000+100000+70000</f>
        <v>270000</v>
      </c>
      <c r="HYH48" s="10">
        <f t="shared" ref="HYH48" si="768">250000-100000</f>
        <v>150000</v>
      </c>
      <c r="HYI48" s="10">
        <v>0</v>
      </c>
      <c r="HYJ48" s="10">
        <v>0</v>
      </c>
      <c r="HYK48" s="10">
        <v>0</v>
      </c>
      <c r="HYL48" s="10">
        <v>0</v>
      </c>
      <c r="HYM48" s="10">
        <v>0</v>
      </c>
      <c r="HYN48" s="10">
        <v>420000</v>
      </c>
      <c r="HYO48" s="26" t="s">
        <v>55</v>
      </c>
      <c r="HYP48" s="27"/>
      <c r="HYQ48" s="24" t="s">
        <v>69</v>
      </c>
      <c r="HYR48" s="25"/>
      <c r="HYS48" s="7" t="s">
        <v>33</v>
      </c>
      <c r="HYT48" s="7">
        <v>2015</v>
      </c>
      <c r="HYU48" s="7">
        <v>2016</v>
      </c>
      <c r="HYV48" s="10">
        <f>HYW48+HYX48</f>
        <v>420000</v>
      </c>
      <c r="HYW48" s="10">
        <f t="shared" ref="HYW48" si="769">100000+100000+70000</f>
        <v>270000</v>
      </c>
      <c r="HYX48" s="10">
        <f t="shared" ref="HYX48" si="770">250000-100000</f>
        <v>150000</v>
      </c>
      <c r="HYY48" s="10">
        <v>0</v>
      </c>
      <c r="HYZ48" s="10">
        <v>0</v>
      </c>
      <c r="HZA48" s="10">
        <v>0</v>
      </c>
      <c r="HZB48" s="10">
        <v>0</v>
      </c>
      <c r="HZC48" s="10">
        <v>0</v>
      </c>
      <c r="HZD48" s="10">
        <v>420000</v>
      </c>
      <c r="HZE48" s="26" t="s">
        <v>55</v>
      </c>
      <c r="HZF48" s="27"/>
      <c r="HZG48" s="24" t="s">
        <v>69</v>
      </c>
      <c r="HZH48" s="25"/>
      <c r="HZI48" s="7" t="s">
        <v>33</v>
      </c>
      <c r="HZJ48" s="7">
        <v>2015</v>
      </c>
      <c r="HZK48" s="7">
        <v>2016</v>
      </c>
      <c r="HZL48" s="10">
        <f>HZM48+HZN48</f>
        <v>420000</v>
      </c>
      <c r="HZM48" s="10">
        <f t="shared" ref="HZM48" si="771">100000+100000+70000</f>
        <v>270000</v>
      </c>
      <c r="HZN48" s="10">
        <f t="shared" ref="HZN48" si="772">250000-100000</f>
        <v>150000</v>
      </c>
      <c r="HZO48" s="10">
        <v>0</v>
      </c>
      <c r="HZP48" s="10">
        <v>0</v>
      </c>
      <c r="HZQ48" s="10">
        <v>0</v>
      </c>
      <c r="HZR48" s="10">
        <v>0</v>
      </c>
      <c r="HZS48" s="10">
        <v>0</v>
      </c>
      <c r="HZT48" s="10">
        <v>420000</v>
      </c>
      <c r="HZU48" s="26" t="s">
        <v>55</v>
      </c>
      <c r="HZV48" s="27"/>
      <c r="HZW48" s="24" t="s">
        <v>69</v>
      </c>
      <c r="HZX48" s="25"/>
      <c r="HZY48" s="7" t="s">
        <v>33</v>
      </c>
      <c r="HZZ48" s="7">
        <v>2015</v>
      </c>
      <c r="IAA48" s="7">
        <v>2016</v>
      </c>
      <c r="IAB48" s="10">
        <f>IAC48+IAD48</f>
        <v>420000</v>
      </c>
      <c r="IAC48" s="10">
        <f t="shared" ref="IAC48" si="773">100000+100000+70000</f>
        <v>270000</v>
      </c>
      <c r="IAD48" s="10">
        <f t="shared" ref="IAD48" si="774">250000-100000</f>
        <v>150000</v>
      </c>
      <c r="IAE48" s="10">
        <v>0</v>
      </c>
      <c r="IAF48" s="10">
        <v>0</v>
      </c>
      <c r="IAG48" s="10">
        <v>0</v>
      </c>
      <c r="IAH48" s="10">
        <v>0</v>
      </c>
      <c r="IAI48" s="10">
        <v>0</v>
      </c>
      <c r="IAJ48" s="10">
        <v>420000</v>
      </c>
      <c r="IAK48" s="26" t="s">
        <v>55</v>
      </c>
      <c r="IAL48" s="27"/>
      <c r="IAM48" s="24" t="s">
        <v>69</v>
      </c>
      <c r="IAN48" s="25"/>
      <c r="IAO48" s="7" t="s">
        <v>33</v>
      </c>
      <c r="IAP48" s="7">
        <v>2015</v>
      </c>
      <c r="IAQ48" s="7">
        <v>2016</v>
      </c>
      <c r="IAR48" s="10">
        <f>IAS48+IAT48</f>
        <v>420000</v>
      </c>
      <c r="IAS48" s="10">
        <f t="shared" ref="IAS48" si="775">100000+100000+70000</f>
        <v>270000</v>
      </c>
      <c r="IAT48" s="10">
        <f t="shared" ref="IAT48" si="776">250000-100000</f>
        <v>150000</v>
      </c>
      <c r="IAU48" s="10">
        <v>0</v>
      </c>
      <c r="IAV48" s="10">
        <v>0</v>
      </c>
      <c r="IAW48" s="10">
        <v>0</v>
      </c>
      <c r="IAX48" s="10">
        <v>0</v>
      </c>
      <c r="IAY48" s="10">
        <v>0</v>
      </c>
      <c r="IAZ48" s="10">
        <v>420000</v>
      </c>
      <c r="IBA48" s="26" t="s">
        <v>55</v>
      </c>
      <c r="IBB48" s="27"/>
      <c r="IBC48" s="24" t="s">
        <v>69</v>
      </c>
      <c r="IBD48" s="25"/>
      <c r="IBE48" s="7" t="s">
        <v>33</v>
      </c>
      <c r="IBF48" s="7">
        <v>2015</v>
      </c>
      <c r="IBG48" s="7">
        <v>2016</v>
      </c>
      <c r="IBH48" s="10">
        <f>IBI48+IBJ48</f>
        <v>420000</v>
      </c>
      <c r="IBI48" s="10">
        <f t="shared" ref="IBI48" si="777">100000+100000+70000</f>
        <v>270000</v>
      </c>
      <c r="IBJ48" s="10">
        <f t="shared" ref="IBJ48" si="778">250000-100000</f>
        <v>150000</v>
      </c>
      <c r="IBK48" s="10">
        <v>0</v>
      </c>
      <c r="IBL48" s="10">
        <v>0</v>
      </c>
      <c r="IBM48" s="10">
        <v>0</v>
      </c>
      <c r="IBN48" s="10">
        <v>0</v>
      </c>
      <c r="IBO48" s="10">
        <v>0</v>
      </c>
      <c r="IBP48" s="10">
        <v>420000</v>
      </c>
      <c r="IBQ48" s="26" t="s">
        <v>55</v>
      </c>
      <c r="IBR48" s="27"/>
      <c r="IBS48" s="24" t="s">
        <v>69</v>
      </c>
      <c r="IBT48" s="25"/>
      <c r="IBU48" s="7" t="s">
        <v>33</v>
      </c>
      <c r="IBV48" s="7">
        <v>2015</v>
      </c>
      <c r="IBW48" s="7">
        <v>2016</v>
      </c>
      <c r="IBX48" s="10">
        <f>IBY48+IBZ48</f>
        <v>420000</v>
      </c>
      <c r="IBY48" s="10">
        <f t="shared" ref="IBY48" si="779">100000+100000+70000</f>
        <v>270000</v>
      </c>
      <c r="IBZ48" s="10">
        <f t="shared" ref="IBZ48" si="780">250000-100000</f>
        <v>150000</v>
      </c>
      <c r="ICA48" s="10">
        <v>0</v>
      </c>
      <c r="ICB48" s="10">
        <v>0</v>
      </c>
      <c r="ICC48" s="10">
        <v>0</v>
      </c>
      <c r="ICD48" s="10">
        <v>0</v>
      </c>
      <c r="ICE48" s="10">
        <v>0</v>
      </c>
      <c r="ICF48" s="10">
        <v>420000</v>
      </c>
      <c r="ICG48" s="26" t="s">
        <v>55</v>
      </c>
      <c r="ICH48" s="27"/>
      <c r="ICI48" s="24" t="s">
        <v>69</v>
      </c>
      <c r="ICJ48" s="25"/>
      <c r="ICK48" s="7" t="s">
        <v>33</v>
      </c>
      <c r="ICL48" s="7">
        <v>2015</v>
      </c>
      <c r="ICM48" s="7">
        <v>2016</v>
      </c>
      <c r="ICN48" s="10">
        <f>ICO48+ICP48</f>
        <v>420000</v>
      </c>
      <c r="ICO48" s="10">
        <f t="shared" ref="ICO48" si="781">100000+100000+70000</f>
        <v>270000</v>
      </c>
      <c r="ICP48" s="10">
        <f t="shared" ref="ICP48" si="782">250000-100000</f>
        <v>150000</v>
      </c>
      <c r="ICQ48" s="10">
        <v>0</v>
      </c>
      <c r="ICR48" s="10">
        <v>0</v>
      </c>
      <c r="ICS48" s="10">
        <v>0</v>
      </c>
      <c r="ICT48" s="10">
        <v>0</v>
      </c>
      <c r="ICU48" s="10">
        <v>0</v>
      </c>
      <c r="ICV48" s="10">
        <v>420000</v>
      </c>
      <c r="ICW48" s="26" t="s">
        <v>55</v>
      </c>
      <c r="ICX48" s="27"/>
      <c r="ICY48" s="24" t="s">
        <v>69</v>
      </c>
      <c r="ICZ48" s="25"/>
      <c r="IDA48" s="7" t="s">
        <v>33</v>
      </c>
      <c r="IDB48" s="7">
        <v>2015</v>
      </c>
      <c r="IDC48" s="7">
        <v>2016</v>
      </c>
      <c r="IDD48" s="10">
        <f>IDE48+IDF48</f>
        <v>420000</v>
      </c>
      <c r="IDE48" s="10">
        <f t="shared" ref="IDE48" si="783">100000+100000+70000</f>
        <v>270000</v>
      </c>
      <c r="IDF48" s="10">
        <f t="shared" ref="IDF48" si="784">250000-100000</f>
        <v>150000</v>
      </c>
      <c r="IDG48" s="10">
        <v>0</v>
      </c>
      <c r="IDH48" s="10">
        <v>0</v>
      </c>
      <c r="IDI48" s="10">
        <v>0</v>
      </c>
      <c r="IDJ48" s="10">
        <v>0</v>
      </c>
      <c r="IDK48" s="10">
        <v>0</v>
      </c>
      <c r="IDL48" s="10">
        <v>420000</v>
      </c>
      <c r="IDM48" s="26" t="s">
        <v>55</v>
      </c>
      <c r="IDN48" s="27"/>
      <c r="IDO48" s="24" t="s">
        <v>69</v>
      </c>
      <c r="IDP48" s="25"/>
      <c r="IDQ48" s="7" t="s">
        <v>33</v>
      </c>
      <c r="IDR48" s="7">
        <v>2015</v>
      </c>
      <c r="IDS48" s="7">
        <v>2016</v>
      </c>
      <c r="IDT48" s="10">
        <f>IDU48+IDV48</f>
        <v>420000</v>
      </c>
      <c r="IDU48" s="10">
        <f t="shared" ref="IDU48" si="785">100000+100000+70000</f>
        <v>270000</v>
      </c>
      <c r="IDV48" s="10">
        <f t="shared" ref="IDV48" si="786">250000-100000</f>
        <v>150000</v>
      </c>
      <c r="IDW48" s="10">
        <v>0</v>
      </c>
      <c r="IDX48" s="10">
        <v>0</v>
      </c>
      <c r="IDY48" s="10">
        <v>0</v>
      </c>
      <c r="IDZ48" s="10">
        <v>0</v>
      </c>
      <c r="IEA48" s="10">
        <v>0</v>
      </c>
      <c r="IEB48" s="10">
        <v>420000</v>
      </c>
      <c r="IEC48" s="26" t="s">
        <v>55</v>
      </c>
      <c r="IED48" s="27"/>
      <c r="IEE48" s="24" t="s">
        <v>69</v>
      </c>
      <c r="IEF48" s="25"/>
      <c r="IEG48" s="7" t="s">
        <v>33</v>
      </c>
      <c r="IEH48" s="7">
        <v>2015</v>
      </c>
      <c r="IEI48" s="7">
        <v>2016</v>
      </c>
      <c r="IEJ48" s="10">
        <f>IEK48+IEL48</f>
        <v>420000</v>
      </c>
      <c r="IEK48" s="10">
        <f t="shared" ref="IEK48" si="787">100000+100000+70000</f>
        <v>270000</v>
      </c>
      <c r="IEL48" s="10">
        <f t="shared" ref="IEL48" si="788">250000-100000</f>
        <v>150000</v>
      </c>
      <c r="IEM48" s="10">
        <v>0</v>
      </c>
      <c r="IEN48" s="10">
        <v>0</v>
      </c>
      <c r="IEO48" s="10">
        <v>0</v>
      </c>
      <c r="IEP48" s="10">
        <v>0</v>
      </c>
      <c r="IEQ48" s="10">
        <v>0</v>
      </c>
      <c r="IER48" s="10">
        <v>420000</v>
      </c>
      <c r="IES48" s="26" t="s">
        <v>55</v>
      </c>
      <c r="IET48" s="27"/>
      <c r="IEU48" s="24" t="s">
        <v>69</v>
      </c>
      <c r="IEV48" s="25"/>
      <c r="IEW48" s="7" t="s">
        <v>33</v>
      </c>
      <c r="IEX48" s="7">
        <v>2015</v>
      </c>
      <c r="IEY48" s="7">
        <v>2016</v>
      </c>
      <c r="IEZ48" s="10">
        <f>IFA48+IFB48</f>
        <v>420000</v>
      </c>
      <c r="IFA48" s="10">
        <f t="shared" ref="IFA48" si="789">100000+100000+70000</f>
        <v>270000</v>
      </c>
      <c r="IFB48" s="10">
        <f t="shared" ref="IFB48" si="790">250000-100000</f>
        <v>150000</v>
      </c>
      <c r="IFC48" s="10">
        <v>0</v>
      </c>
      <c r="IFD48" s="10">
        <v>0</v>
      </c>
      <c r="IFE48" s="10">
        <v>0</v>
      </c>
      <c r="IFF48" s="10">
        <v>0</v>
      </c>
      <c r="IFG48" s="10">
        <v>0</v>
      </c>
      <c r="IFH48" s="10">
        <v>420000</v>
      </c>
      <c r="IFI48" s="26" t="s">
        <v>55</v>
      </c>
      <c r="IFJ48" s="27"/>
      <c r="IFK48" s="24" t="s">
        <v>69</v>
      </c>
      <c r="IFL48" s="25"/>
      <c r="IFM48" s="7" t="s">
        <v>33</v>
      </c>
      <c r="IFN48" s="7">
        <v>2015</v>
      </c>
      <c r="IFO48" s="7">
        <v>2016</v>
      </c>
      <c r="IFP48" s="10">
        <f>IFQ48+IFR48</f>
        <v>420000</v>
      </c>
      <c r="IFQ48" s="10">
        <f t="shared" ref="IFQ48" si="791">100000+100000+70000</f>
        <v>270000</v>
      </c>
      <c r="IFR48" s="10">
        <f t="shared" ref="IFR48" si="792">250000-100000</f>
        <v>150000</v>
      </c>
      <c r="IFS48" s="10">
        <v>0</v>
      </c>
      <c r="IFT48" s="10">
        <v>0</v>
      </c>
      <c r="IFU48" s="10">
        <v>0</v>
      </c>
      <c r="IFV48" s="10">
        <v>0</v>
      </c>
      <c r="IFW48" s="10">
        <v>0</v>
      </c>
      <c r="IFX48" s="10">
        <v>420000</v>
      </c>
      <c r="IFY48" s="26" t="s">
        <v>55</v>
      </c>
      <c r="IFZ48" s="27"/>
      <c r="IGA48" s="24" t="s">
        <v>69</v>
      </c>
      <c r="IGB48" s="25"/>
      <c r="IGC48" s="7" t="s">
        <v>33</v>
      </c>
      <c r="IGD48" s="7">
        <v>2015</v>
      </c>
      <c r="IGE48" s="7">
        <v>2016</v>
      </c>
      <c r="IGF48" s="10">
        <f>IGG48+IGH48</f>
        <v>420000</v>
      </c>
      <c r="IGG48" s="10">
        <f t="shared" ref="IGG48" si="793">100000+100000+70000</f>
        <v>270000</v>
      </c>
      <c r="IGH48" s="10">
        <f t="shared" ref="IGH48" si="794">250000-100000</f>
        <v>150000</v>
      </c>
      <c r="IGI48" s="10">
        <v>0</v>
      </c>
      <c r="IGJ48" s="10">
        <v>0</v>
      </c>
      <c r="IGK48" s="10">
        <v>0</v>
      </c>
      <c r="IGL48" s="10">
        <v>0</v>
      </c>
      <c r="IGM48" s="10">
        <v>0</v>
      </c>
      <c r="IGN48" s="10">
        <v>420000</v>
      </c>
      <c r="IGO48" s="26" t="s">
        <v>55</v>
      </c>
      <c r="IGP48" s="27"/>
      <c r="IGQ48" s="24" t="s">
        <v>69</v>
      </c>
      <c r="IGR48" s="25"/>
      <c r="IGS48" s="7" t="s">
        <v>33</v>
      </c>
      <c r="IGT48" s="7">
        <v>2015</v>
      </c>
      <c r="IGU48" s="7">
        <v>2016</v>
      </c>
      <c r="IGV48" s="10">
        <f>IGW48+IGX48</f>
        <v>420000</v>
      </c>
      <c r="IGW48" s="10">
        <f t="shared" ref="IGW48" si="795">100000+100000+70000</f>
        <v>270000</v>
      </c>
      <c r="IGX48" s="10">
        <f t="shared" ref="IGX48" si="796">250000-100000</f>
        <v>150000</v>
      </c>
      <c r="IGY48" s="10">
        <v>0</v>
      </c>
      <c r="IGZ48" s="10">
        <v>0</v>
      </c>
      <c r="IHA48" s="10">
        <v>0</v>
      </c>
      <c r="IHB48" s="10">
        <v>0</v>
      </c>
      <c r="IHC48" s="10">
        <v>0</v>
      </c>
      <c r="IHD48" s="10">
        <v>420000</v>
      </c>
      <c r="IHE48" s="26" t="s">
        <v>55</v>
      </c>
      <c r="IHF48" s="27"/>
      <c r="IHG48" s="24" t="s">
        <v>69</v>
      </c>
      <c r="IHH48" s="25"/>
      <c r="IHI48" s="7" t="s">
        <v>33</v>
      </c>
      <c r="IHJ48" s="7">
        <v>2015</v>
      </c>
      <c r="IHK48" s="7">
        <v>2016</v>
      </c>
      <c r="IHL48" s="10">
        <f>IHM48+IHN48</f>
        <v>420000</v>
      </c>
      <c r="IHM48" s="10">
        <f t="shared" ref="IHM48" si="797">100000+100000+70000</f>
        <v>270000</v>
      </c>
      <c r="IHN48" s="10">
        <f t="shared" ref="IHN48" si="798">250000-100000</f>
        <v>150000</v>
      </c>
      <c r="IHO48" s="10">
        <v>0</v>
      </c>
      <c r="IHP48" s="10">
        <v>0</v>
      </c>
      <c r="IHQ48" s="10">
        <v>0</v>
      </c>
      <c r="IHR48" s="10">
        <v>0</v>
      </c>
      <c r="IHS48" s="10">
        <v>0</v>
      </c>
      <c r="IHT48" s="10">
        <v>420000</v>
      </c>
      <c r="IHU48" s="26" t="s">
        <v>55</v>
      </c>
      <c r="IHV48" s="27"/>
      <c r="IHW48" s="24" t="s">
        <v>69</v>
      </c>
      <c r="IHX48" s="25"/>
      <c r="IHY48" s="7" t="s">
        <v>33</v>
      </c>
      <c r="IHZ48" s="7">
        <v>2015</v>
      </c>
      <c r="IIA48" s="7">
        <v>2016</v>
      </c>
      <c r="IIB48" s="10">
        <f>IIC48+IID48</f>
        <v>420000</v>
      </c>
      <c r="IIC48" s="10">
        <f t="shared" ref="IIC48" si="799">100000+100000+70000</f>
        <v>270000</v>
      </c>
      <c r="IID48" s="10">
        <f t="shared" ref="IID48" si="800">250000-100000</f>
        <v>150000</v>
      </c>
      <c r="IIE48" s="10">
        <v>0</v>
      </c>
      <c r="IIF48" s="10">
        <v>0</v>
      </c>
      <c r="IIG48" s="10">
        <v>0</v>
      </c>
      <c r="IIH48" s="10">
        <v>0</v>
      </c>
      <c r="III48" s="10">
        <v>0</v>
      </c>
      <c r="IIJ48" s="10">
        <v>420000</v>
      </c>
      <c r="IIK48" s="26" t="s">
        <v>55</v>
      </c>
      <c r="IIL48" s="27"/>
      <c r="IIM48" s="24" t="s">
        <v>69</v>
      </c>
      <c r="IIN48" s="25"/>
      <c r="IIO48" s="7" t="s">
        <v>33</v>
      </c>
      <c r="IIP48" s="7">
        <v>2015</v>
      </c>
      <c r="IIQ48" s="7">
        <v>2016</v>
      </c>
      <c r="IIR48" s="10">
        <f>IIS48+IIT48</f>
        <v>420000</v>
      </c>
      <c r="IIS48" s="10">
        <f t="shared" ref="IIS48" si="801">100000+100000+70000</f>
        <v>270000</v>
      </c>
      <c r="IIT48" s="10">
        <f t="shared" ref="IIT48" si="802">250000-100000</f>
        <v>150000</v>
      </c>
      <c r="IIU48" s="10">
        <v>0</v>
      </c>
      <c r="IIV48" s="10">
        <v>0</v>
      </c>
      <c r="IIW48" s="10">
        <v>0</v>
      </c>
      <c r="IIX48" s="10">
        <v>0</v>
      </c>
      <c r="IIY48" s="10">
        <v>0</v>
      </c>
      <c r="IIZ48" s="10">
        <v>420000</v>
      </c>
      <c r="IJA48" s="26" t="s">
        <v>55</v>
      </c>
      <c r="IJB48" s="27"/>
      <c r="IJC48" s="24" t="s">
        <v>69</v>
      </c>
      <c r="IJD48" s="25"/>
      <c r="IJE48" s="7" t="s">
        <v>33</v>
      </c>
      <c r="IJF48" s="7">
        <v>2015</v>
      </c>
      <c r="IJG48" s="7">
        <v>2016</v>
      </c>
      <c r="IJH48" s="10">
        <f>IJI48+IJJ48</f>
        <v>420000</v>
      </c>
      <c r="IJI48" s="10">
        <f t="shared" ref="IJI48" si="803">100000+100000+70000</f>
        <v>270000</v>
      </c>
      <c r="IJJ48" s="10">
        <f t="shared" ref="IJJ48" si="804">250000-100000</f>
        <v>150000</v>
      </c>
      <c r="IJK48" s="10">
        <v>0</v>
      </c>
      <c r="IJL48" s="10">
        <v>0</v>
      </c>
      <c r="IJM48" s="10">
        <v>0</v>
      </c>
      <c r="IJN48" s="10">
        <v>0</v>
      </c>
      <c r="IJO48" s="10">
        <v>0</v>
      </c>
      <c r="IJP48" s="10">
        <v>420000</v>
      </c>
      <c r="IJQ48" s="26" t="s">
        <v>55</v>
      </c>
      <c r="IJR48" s="27"/>
      <c r="IJS48" s="24" t="s">
        <v>69</v>
      </c>
      <c r="IJT48" s="25"/>
      <c r="IJU48" s="7" t="s">
        <v>33</v>
      </c>
      <c r="IJV48" s="7">
        <v>2015</v>
      </c>
      <c r="IJW48" s="7">
        <v>2016</v>
      </c>
      <c r="IJX48" s="10">
        <f>IJY48+IJZ48</f>
        <v>420000</v>
      </c>
      <c r="IJY48" s="10">
        <f t="shared" ref="IJY48" si="805">100000+100000+70000</f>
        <v>270000</v>
      </c>
      <c r="IJZ48" s="10">
        <f t="shared" ref="IJZ48" si="806">250000-100000</f>
        <v>150000</v>
      </c>
      <c r="IKA48" s="10">
        <v>0</v>
      </c>
      <c r="IKB48" s="10">
        <v>0</v>
      </c>
      <c r="IKC48" s="10">
        <v>0</v>
      </c>
      <c r="IKD48" s="10">
        <v>0</v>
      </c>
      <c r="IKE48" s="10">
        <v>0</v>
      </c>
      <c r="IKF48" s="10">
        <v>420000</v>
      </c>
      <c r="IKG48" s="26" t="s">
        <v>55</v>
      </c>
      <c r="IKH48" s="27"/>
      <c r="IKI48" s="24" t="s">
        <v>69</v>
      </c>
      <c r="IKJ48" s="25"/>
      <c r="IKK48" s="7" t="s">
        <v>33</v>
      </c>
      <c r="IKL48" s="7">
        <v>2015</v>
      </c>
      <c r="IKM48" s="7">
        <v>2016</v>
      </c>
      <c r="IKN48" s="10">
        <f>IKO48+IKP48</f>
        <v>420000</v>
      </c>
      <c r="IKO48" s="10">
        <f t="shared" ref="IKO48" si="807">100000+100000+70000</f>
        <v>270000</v>
      </c>
      <c r="IKP48" s="10">
        <f t="shared" ref="IKP48" si="808">250000-100000</f>
        <v>150000</v>
      </c>
      <c r="IKQ48" s="10">
        <v>0</v>
      </c>
      <c r="IKR48" s="10">
        <v>0</v>
      </c>
      <c r="IKS48" s="10">
        <v>0</v>
      </c>
      <c r="IKT48" s="10">
        <v>0</v>
      </c>
      <c r="IKU48" s="10">
        <v>0</v>
      </c>
      <c r="IKV48" s="10">
        <v>420000</v>
      </c>
      <c r="IKW48" s="26" t="s">
        <v>55</v>
      </c>
      <c r="IKX48" s="27"/>
      <c r="IKY48" s="24" t="s">
        <v>69</v>
      </c>
      <c r="IKZ48" s="25"/>
      <c r="ILA48" s="7" t="s">
        <v>33</v>
      </c>
      <c r="ILB48" s="7">
        <v>2015</v>
      </c>
      <c r="ILC48" s="7">
        <v>2016</v>
      </c>
      <c r="ILD48" s="10">
        <f>ILE48+ILF48</f>
        <v>420000</v>
      </c>
      <c r="ILE48" s="10">
        <f t="shared" ref="ILE48" si="809">100000+100000+70000</f>
        <v>270000</v>
      </c>
      <c r="ILF48" s="10">
        <f t="shared" ref="ILF48" si="810">250000-100000</f>
        <v>150000</v>
      </c>
      <c r="ILG48" s="10">
        <v>0</v>
      </c>
      <c r="ILH48" s="10">
        <v>0</v>
      </c>
      <c r="ILI48" s="10">
        <v>0</v>
      </c>
      <c r="ILJ48" s="10">
        <v>0</v>
      </c>
      <c r="ILK48" s="10">
        <v>0</v>
      </c>
      <c r="ILL48" s="10">
        <v>420000</v>
      </c>
      <c r="ILM48" s="26" t="s">
        <v>55</v>
      </c>
      <c r="ILN48" s="27"/>
      <c r="ILO48" s="24" t="s">
        <v>69</v>
      </c>
      <c r="ILP48" s="25"/>
      <c r="ILQ48" s="7" t="s">
        <v>33</v>
      </c>
      <c r="ILR48" s="7">
        <v>2015</v>
      </c>
      <c r="ILS48" s="7">
        <v>2016</v>
      </c>
      <c r="ILT48" s="10">
        <f>ILU48+ILV48</f>
        <v>420000</v>
      </c>
      <c r="ILU48" s="10">
        <f t="shared" ref="ILU48" si="811">100000+100000+70000</f>
        <v>270000</v>
      </c>
      <c r="ILV48" s="10">
        <f t="shared" ref="ILV48" si="812">250000-100000</f>
        <v>150000</v>
      </c>
      <c r="ILW48" s="10">
        <v>0</v>
      </c>
      <c r="ILX48" s="10">
        <v>0</v>
      </c>
      <c r="ILY48" s="10">
        <v>0</v>
      </c>
      <c r="ILZ48" s="10">
        <v>0</v>
      </c>
      <c r="IMA48" s="10">
        <v>0</v>
      </c>
      <c r="IMB48" s="10">
        <v>420000</v>
      </c>
      <c r="IMC48" s="26" t="s">
        <v>55</v>
      </c>
      <c r="IMD48" s="27"/>
      <c r="IME48" s="24" t="s">
        <v>69</v>
      </c>
      <c r="IMF48" s="25"/>
      <c r="IMG48" s="7" t="s">
        <v>33</v>
      </c>
      <c r="IMH48" s="7">
        <v>2015</v>
      </c>
      <c r="IMI48" s="7">
        <v>2016</v>
      </c>
      <c r="IMJ48" s="10">
        <f>IMK48+IML48</f>
        <v>420000</v>
      </c>
      <c r="IMK48" s="10">
        <f t="shared" ref="IMK48" si="813">100000+100000+70000</f>
        <v>270000</v>
      </c>
      <c r="IML48" s="10">
        <f t="shared" ref="IML48" si="814">250000-100000</f>
        <v>150000</v>
      </c>
      <c r="IMM48" s="10">
        <v>0</v>
      </c>
      <c r="IMN48" s="10">
        <v>0</v>
      </c>
      <c r="IMO48" s="10">
        <v>0</v>
      </c>
      <c r="IMP48" s="10">
        <v>0</v>
      </c>
      <c r="IMQ48" s="10">
        <v>0</v>
      </c>
      <c r="IMR48" s="10">
        <v>420000</v>
      </c>
      <c r="IMS48" s="26" t="s">
        <v>55</v>
      </c>
      <c r="IMT48" s="27"/>
      <c r="IMU48" s="24" t="s">
        <v>69</v>
      </c>
      <c r="IMV48" s="25"/>
      <c r="IMW48" s="7" t="s">
        <v>33</v>
      </c>
      <c r="IMX48" s="7">
        <v>2015</v>
      </c>
      <c r="IMY48" s="7">
        <v>2016</v>
      </c>
      <c r="IMZ48" s="10">
        <f>INA48+INB48</f>
        <v>420000</v>
      </c>
      <c r="INA48" s="10">
        <f t="shared" ref="INA48" si="815">100000+100000+70000</f>
        <v>270000</v>
      </c>
      <c r="INB48" s="10">
        <f t="shared" ref="INB48" si="816">250000-100000</f>
        <v>150000</v>
      </c>
      <c r="INC48" s="10">
        <v>0</v>
      </c>
      <c r="IND48" s="10">
        <v>0</v>
      </c>
      <c r="INE48" s="10">
        <v>0</v>
      </c>
      <c r="INF48" s="10">
        <v>0</v>
      </c>
      <c r="ING48" s="10">
        <v>0</v>
      </c>
      <c r="INH48" s="10">
        <v>420000</v>
      </c>
      <c r="INI48" s="26" t="s">
        <v>55</v>
      </c>
      <c r="INJ48" s="27"/>
      <c r="INK48" s="24" t="s">
        <v>69</v>
      </c>
      <c r="INL48" s="25"/>
      <c r="INM48" s="7" t="s">
        <v>33</v>
      </c>
      <c r="INN48" s="7">
        <v>2015</v>
      </c>
      <c r="INO48" s="7">
        <v>2016</v>
      </c>
      <c r="INP48" s="10">
        <f>INQ48+INR48</f>
        <v>420000</v>
      </c>
      <c r="INQ48" s="10">
        <f t="shared" ref="INQ48" si="817">100000+100000+70000</f>
        <v>270000</v>
      </c>
      <c r="INR48" s="10">
        <f t="shared" ref="INR48" si="818">250000-100000</f>
        <v>150000</v>
      </c>
      <c r="INS48" s="10">
        <v>0</v>
      </c>
      <c r="INT48" s="10">
        <v>0</v>
      </c>
      <c r="INU48" s="10">
        <v>0</v>
      </c>
      <c r="INV48" s="10">
        <v>0</v>
      </c>
      <c r="INW48" s="10">
        <v>0</v>
      </c>
      <c r="INX48" s="10">
        <v>420000</v>
      </c>
      <c r="INY48" s="26" t="s">
        <v>55</v>
      </c>
      <c r="INZ48" s="27"/>
      <c r="IOA48" s="24" t="s">
        <v>69</v>
      </c>
      <c r="IOB48" s="25"/>
      <c r="IOC48" s="7" t="s">
        <v>33</v>
      </c>
      <c r="IOD48" s="7">
        <v>2015</v>
      </c>
      <c r="IOE48" s="7">
        <v>2016</v>
      </c>
      <c r="IOF48" s="10">
        <f>IOG48+IOH48</f>
        <v>420000</v>
      </c>
      <c r="IOG48" s="10">
        <f t="shared" ref="IOG48" si="819">100000+100000+70000</f>
        <v>270000</v>
      </c>
      <c r="IOH48" s="10">
        <f t="shared" ref="IOH48" si="820">250000-100000</f>
        <v>150000</v>
      </c>
      <c r="IOI48" s="10">
        <v>0</v>
      </c>
      <c r="IOJ48" s="10">
        <v>0</v>
      </c>
      <c r="IOK48" s="10">
        <v>0</v>
      </c>
      <c r="IOL48" s="10">
        <v>0</v>
      </c>
      <c r="IOM48" s="10">
        <v>0</v>
      </c>
      <c r="ION48" s="10">
        <v>420000</v>
      </c>
      <c r="IOO48" s="26" t="s">
        <v>55</v>
      </c>
      <c r="IOP48" s="27"/>
      <c r="IOQ48" s="24" t="s">
        <v>69</v>
      </c>
      <c r="IOR48" s="25"/>
      <c r="IOS48" s="7" t="s">
        <v>33</v>
      </c>
      <c r="IOT48" s="7">
        <v>2015</v>
      </c>
      <c r="IOU48" s="7">
        <v>2016</v>
      </c>
      <c r="IOV48" s="10">
        <f>IOW48+IOX48</f>
        <v>420000</v>
      </c>
      <c r="IOW48" s="10">
        <f t="shared" ref="IOW48" si="821">100000+100000+70000</f>
        <v>270000</v>
      </c>
      <c r="IOX48" s="10">
        <f t="shared" ref="IOX48" si="822">250000-100000</f>
        <v>150000</v>
      </c>
      <c r="IOY48" s="10">
        <v>0</v>
      </c>
      <c r="IOZ48" s="10">
        <v>0</v>
      </c>
      <c r="IPA48" s="10">
        <v>0</v>
      </c>
      <c r="IPB48" s="10">
        <v>0</v>
      </c>
      <c r="IPC48" s="10">
        <v>0</v>
      </c>
      <c r="IPD48" s="10">
        <v>420000</v>
      </c>
      <c r="IPE48" s="26" t="s">
        <v>55</v>
      </c>
      <c r="IPF48" s="27"/>
      <c r="IPG48" s="24" t="s">
        <v>69</v>
      </c>
      <c r="IPH48" s="25"/>
      <c r="IPI48" s="7" t="s">
        <v>33</v>
      </c>
      <c r="IPJ48" s="7">
        <v>2015</v>
      </c>
      <c r="IPK48" s="7">
        <v>2016</v>
      </c>
      <c r="IPL48" s="10">
        <f>IPM48+IPN48</f>
        <v>420000</v>
      </c>
      <c r="IPM48" s="10">
        <f t="shared" ref="IPM48" si="823">100000+100000+70000</f>
        <v>270000</v>
      </c>
      <c r="IPN48" s="10">
        <f t="shared" ref="IPN48" si="824">250000-100000</f>
        <v>150000</v>
      </c>
      <c r="IPO48" s="10">
        <v>0</v>
      </c>
      <c r="IPP48" s="10">
        <v>0</v>
      </c>
      <c r="IPQ48" s="10">
        <v>0</v>
      </c>
      <c r="IPR48" s="10">
        <v>0</v>
      </c>
      <c r="IPS48" s="10">
        <v>0</v>
      </c>
      <c r="IPT48" s="10">
        <v>420000</v>
      </c>
      <c r="IPU48" s="26" t="s">
        <v>55</v>
      </c>
      <c r="IPV48" s="27"/>
      <c r="IPW48" s="24" t="s">
        <v>69</v>
      </c>
      <c r="IPX48" s="25"/>
      <c r="IPY48" s="7" t="s">
        <v>33</v>
      </c>
      <c r="IPZ48" s="7">
        <v>2015</v>
      </c>
      <c r="IQA48" s="7">
        <v>2016</v>
      </c>
      <c r="IQB48" s="10">
        <f>IQC48+IQD48</f>
        <v>420000</v>
      </c>
      <c r="IQC48" s="10">
        <f t="shared" ref="IQC48" si="825">100000+100000+70000</f>
        <v>270000</v>
      </c>
      <c r="IQD48" s="10">
        <f t="shared" ref="IQD48" si="826">250000-100000</f>
        <v>150000</v>
      </c>
      <c r="IQE48" s="10">
        <v>0</v>
      </c>
      <c r="IQF48" s="10">
        <v>0</v>
      </c>
      <c r="IQG48" s="10">
        <v>0</v>
      </c>
      <c r="IQH48" s="10">
        <v>0</v>
      </c>
      <c r="IQI48" s="10">
        <v>0</v>
      </c>
      <c r="IQJ48" s="10">
        <v>420000</v>
      </c>
      <c r="IQK48" s="26" t="s">
        <v>55</v>
      </c>
      <c r="IQL48" s="27"/>
      <c r="IQM48" s="24" t="s">
        <v>69</v>
      </c>
      <c r="IQN48" s="25"/>
      <c r="IQO48" s="7" t="s">
        <v>33</v>
      </c>
      <c r="IQP48" s="7">
        <v>2015</v>
      </c>
      <c r="IQQ48" s="7">
        <v>2016</v>
      </c>
      <c r="IQR48" s="10">
        <f>IQS48+IQT48</f>
        <v>420000</v>
      </c>
      <c r="IQS48" s="10">
        <f t="shared" ref="IQS48" si="827">100000+100000+70000</f>
        <v>270000</v>
      </c>
      <c r="IQT48" s="10">
        <f t="shared" ref="IQT48" si="828">250000-100000</f>
        <v>150000</v>
      </c>
      <c r="IQU48" s="10">
        <v>0</v>
      </c>
      <c r="IQV48" s="10">
        <v>0</v>
      </c>
      <c r="IQW48" s="10">
        <v>0</v>
      </c>
      <c r="IQX48" s="10">
        <v>0</v>
      </c>
      <c r="IQY48" s="10">
        <v>0</v>
      </c>
      <c r="IQZ48" s="10">
        <v>420000</v>
      </c>
      <c r="IRA48" s="26" t="s">
        <v>55</v>
      </c>
      <c r="IRB48" s="27"/>
      <c r="IRC48" s="24" t="s">
        <v>69</v>
      </c>
      <c r="IRD48" s="25"/>
      <c r="IRE48" s="7" t="s">
        <v>33</v>
      </c>
      <c r="IRF48" s="7">
        <v>2015</v>
      </c>
      <c r="IRG48" s="7">
        <v>2016</v>
      </c>
      <c r="IRH48" s="10">
        <f>IRI48+IRJ48</f>
        <v>420000</v>
      </c>
      <c r="IRI48" s="10">
        <f t="shared" ref="IRI48" si="829">100000+100000+70000</f>
        <v>270000</v>
      </c>
      <c r="IRJ48" s="10">
        <f t="shared" ref="IRJ48" si="830">250000-100000</f>
        <v>150000</v>
      </c>
      <c r="IRK48" s="10">
        <v>0</v>
      </c>
      <c r="IRL48" s="10">
        <v>0</v>
      </c>
      <c r="IRM48" s="10">
        <v>0</v>
      </c>
      <c r="IRN48" s="10">
        <v>0</v>
      </c>
      <c r="IRO48" s="10">
        <v>0</v>
      </c>
      <c r="IRP48" s="10">
        <v>420000</v>
      </c>
      <c r="IRQ48" s="26" t="s">
        <v>55</v>
      </c>
      <c r="IRR48" s="27"/>
      <c r="IRS48" s="24" t="s">
        <v>69</v>
      </c>
      <c r="IRT48" s="25"/>
      <c r="IRU48" s="7" t="s">
        <v>33</v>
      </c>
      <c r="IRV48" s="7">
        <v>2015</v>
      </c>
      <c r="IRW48" s="7">
        <v>2016</v>
      </c>
      <c r="IRX48" s="10">
        <f>IRY48+IRZ48</f>
        <v>420000</v>
      </c>
      <c r="IRY48" s="10">
        <f t="shared" ref="IRY48" si="831">100000+100000+70000</f>
        <v>270000</v>
      </c>
      <c r="IRZ48" s="10">
        <f t="shared" ref="IRZ48" si="832">250000-100000</f>
        <v>150000</v>
      </c>
      <c r="ISA48" s="10">
        <v>0</v>
      </c>
      <c r="ISB48" s="10">
        <v>0</v>
      </c>
      <c r="ISC48" s="10">
        <v>0</v>
      </c>
      <c r="ISD48" s="10">
        <v>0</v>
      </c>
      <c r="ISE48" s="10">
        <v>0</v>
      </c>
      <c r="ISF48" s="10">
        <v>420000</v>
      </c>
      <c r="ISG48" s="26" t="s">
        <v>55</v>
      </c>
      <c r="ISH48" s="27"/>
      <c r="ISI48" s="24" t="s">
        <v>69</v>
      </c>
      <c r="ISJ48" s="25"/>
      <c r="ISK48" s="7" t="s">
        <v>33</v>
      </c>
      <c r="ISL48" s="7">
        <v>2015</v>
      </c>
      <c r="ISM48" s="7">
        <v>2016</v>
      </c>
      <c r="ISN48" s="10">
        <f>ISO48+ISP48</f>
        <v>420000</v>
      </c>
      <c r="ISO48" s="10">
        <f t="shared" ref="ISO48" si="833">100000+100000+70000</f>
        <v>270000</v>
      </c>
      <c r="ISP48" s="10">
        <f t="shared" ref="ISP48" si="834">250000-100000</f>
        <v>150000</v>
      </c>
      <c r="ISQ48" s="10">
        <v>0</v>
      </c>
      <c r="ISR48" s="10">
        <v>0</v>
      </c>
      <c r="ISS48" s="10">
        <v>0</v>
      </c>
      <c r="IST48" s="10">
        <v>0</v>
      </c>
      <c r="ISU48" s="10">
        <v>0</v>
      </c>
      <c r="ISV48" s="10">
        <v>420000</v>
      </c>
      <c r="ISW48" s="26" t="s">
        <v>55</v>
      </c>
      <c r="ISX48" s="27"/>
      <c r="ISY48" s="24" t="s">
        <v>69</v>
      </c>
      <c r="ISZ48" s="25"/>
      <c r="ITA48" s="7" t="s">
        <v>33</v>
      </c>
      <c r="ITB48" s="7">
        <v>2015</v>
      </c>
      <c r="ITC48" s="7">
        <v>2016</v>
      </c>
      <c r="ITD48" s="10">
        <f>ITE48+ITF48</f>
        <v>420000</v>
      </c>
      <c r="ITE48" s="10">
        <f t="shared" ref="ITE48" si="835">100000+100000+70000</f>
        <v>270000</v>
      </c>
      <c r="ITF48" s="10">
        <f t="shared" ref="ITF48" si="836">250000-100000</f>
        <v>150000</v>
      </c>
      <c r="ITG48" s="10">
        <v>0</v>
      </c>
      <c r="ITH48" s="10">
        <v>0</v>
      </c>
      <c r="ITI48" s="10">
        <v>0</v>
      </c>
      <c r="ITJ48" s="10">
        <v>0</v>
      </c>
      <c r="ITK48" s="10">
        <v>0</v>
      </c>
      <c r="ITL48" s="10">
        <v>420000</v>
      </c>
      <c r="ITM48" s="26" t="s">
        <v>55</v>
      </c>
      <c r="ITN48" s="27"/>
      <c r="ITO48" s="24" t="s">
        <v>69</v>
      </c>
      <c r="ITP48" s="25"/>
      <c r="ITQ48" s="7" t="s">
        <v>33</v>
      </c>
      <c r="ITR48" s="7">
        <v>2015</v>
      </c>
      <c r="ITS48" s="7">
        <v>2016</v>
      </c>
      <c r="ITT48" s="10">
        <f>ITU48+ITV48</f>
        <v>420000</v>
      </c>
      <c r="ITU48" s="10">
        <f t="shared" ref="ITU48" si="837">100000+100000+70000</f>
        <v>270000</v>
      </c>
      <c r="ITV48" s="10">
        <f t="shared" ref="ITV48" si="838">250000-100000</f>
        <v>150000</v>
      </c>
      <c r="ITW48" s="10">
        <v>0</v>
      </c>
      <c r="ITX48" s="10">
        <v>0</v>
      </c>
      <c r="ITY48" s="10">
        <v>0</v>
      </c>
      <c r="ITZ48" s="10">
        <v>0</v>
      </c>
      <c r="IUA48" s="10">
        <v>0</v>
      </c>
      <c r="IUB48" s="10">
        <v>420000</v>
      </c>
      <c r="IUC48" s="26" t="s">
        <v>55</v>
      </c>
      <c r="IUD48" s="27"/>
      <c r="IUE48" s="24" t="s">
        <v>69</v>
      </c>
      <c r="IUF48" s="25"/>
      <c r="IUG48" s="7" t="s">
        <v>33</v>
      </c>
      <c r="IUH48" s="7">
        <v>2015</v>
      </c>
      <c r="IUI48" s="7">
        <v>2016</v>
      </c>
      <c r="IUJ48" s="10">
        <f>IUK48+IUL48</f>
        <v>420000</v>
      </c>
      <c r="IUK48" s="10">
        <f t="shared" ref="IUK48" si="839">100000+100000+70000</f>
        <v>270000</v>
      </c>
      <c r="IUL48" s="10">
        <f t="shared" ref="IUL48" si="840">250000-100000</f>
        <v>150000</v>
      </c>
      <c r="IUM48" s="10">
        <v>0</v>
      </c>
      <c r="IUN48" s="10">
        <v>0</v>
      </c>
      <c r="IUO48" s="10">
        <v>0</v>
      </c>
      <c r="IUP48" s="10">
        <v>0</v>
      </c>
      <c r="IUQ48" s="10">
        <v>0</v>
      </c>
      <c r="IUR48" s="10">
        <v>420000</v>
      </c>
      <c r="IUS48" s="26" t="s">
        <v>55</v>
      </c>
      <c r="IUT48" s="27"/>
      <c r="IUU48" s="24" t="s">
        <v>69</v>
      </c>
      <c r="IUV48" s="25"/>
      <c r="IUW48" s="7" t="s">
        <v>33</v>
      </c>
      <c r="IUX48" s="7">
        <v>2015</v>
      </c>
      <c r="IUY48" s="7">
        <v>2016</v>
      </c>
      <c r="IUZ48" s="10">
        <f>IVA48+IVB48</f>
        <v>420000</v>
      </c>
      <c r="IVA48" s="10">
        <f t="shared" ref="IVA48" si="841">100000+100000+70000</f>
        <v>270000</v>
      </c>
      <c r="IVB48" s="10">
        <f t="shared" ref="IVB48" si="842">250000-100000</f>
        <v>150000</v>
      </c>
      <c r="IVC48" s="10">
        <v>0</v>
      </c>
      <c r="IVD48" s="10">
        <v>0</v>
      </c>
      <c r="IVE48" s="10">
        <v>0</v>
      </c>
      <c r="IVF48" s="10">
        <v>0</v>
      </c>
      <c r="IVG48" s="10">
        <v>0</v>
      </c>
      <c r="IVH48" s="10">
        <v>420000</v>
      </c>
      <c r="IVI48" s="26" t="s">
        <v>55</v>
      </c>
      <c r="IVJ48" s="27"/>
      <c r="IVK48" s="24" t="s">
        <v>69</v>
      </c>
      <c r="IVL48" s="25"/>
      <c r="IVM48" s="7" t="s">
        <v>33</v>
      </c>
      <c r="IVN48" s="7">
        <v>2015</v>
      </c>
      <c r="IVO48" s="7">
        <v>2016</v>
      </c>
      <c r="IVP48" s="10">
        <f>IVQ48+IVR48</f>
        <v>420000</v>
      </c>
      <c r="IVQ48" s="10">
        <f t="shared" ref="IVQ48" si="843">100000+100000+70000</f>
        <v>270000</v>
      </c>
      <c r="IVR48" s="10">
        <f t="shared" ref="IVR48" si="844">250000-100000</f>
        <v>150000</v>
      </c>
      <c r="IVS48" s="10">
        <v>0</v>
      </c>
      <c r="IVT48" s="10">
        <v>0</v>
      </c>
      <c r="IVU48" s="10">
        <v>0</v>
      </c>
      <c r="IVV48" s="10">
        <v>0</v>
      </c>
      <c r="IVW48" s="10">
        <v>0</v>
      </c>
      <c r="IVX48" s="10">
        <v>420000</v>
      </c>
      <c r="IVY48" s="26" t="s">
        <v>55</v>
      </c>
      <c r="IVZ48" s="27"/>
      <c r="IWA48" s="24" t="s">
        <v>69</v>
      </c>
      <c r="IWB48" s="25"/>
      <c r="IWC48" s="7" t="s">
        <v>33</v>
      </c>
      <c r="IWD48" s="7">
        <v>2015</v>
      </c>
      <c r="IWE48" s="7">
        <v>2016</v>
      </c>
      <c r="IWF48" s="10">
        <f>IWG48+IWH48</f>
        <v>420000</v>
      </c>
      <c r="IWG48" s="10">
        <f t="shared" ref="IWG48" si="845">100000+100000+70000</f>
        <v>270000</v>
      </c>
      <c r="IWH48" s="10">
        <f t="shared" ref="IWH48" si="846">250000-100000</f>
        <v>150000</v>
      </c>
      <c r="IWI48" s="10">
        <v>0</v>
      </c>
      <c r="IWJ48" s="10">
        <v>0</v>
      </c>
      <c r="IWK48" s="10">
        <v>0</v>
      </c>
      <c r="IWL48" s="10">
        <v>0</v>
      </c>
      <c r="IWM48" s="10">
        <v>0</v>
      </c>
      <c r="IWN48" s="10">
        <v>420000</v>
      </c>
      <c r="IWO48" s="26" t="s">
        <v>55</v>
      </c>
      <c r="IWP48" s="27"/>
      <c r="IWQ48" s="24" t="s">
        <v>69</v>
      </c>
      <c r="IWR48" s="25"/>
      <c r="IWS48" s="7" t="s">
        <v>33</v>
      </c>
      <c r="IWT48" s="7">
        <v>2015</v>
      </c>
      <c r="IWU48" s="7">
        <v>2016</v>
      </c>
      <c r="IWV48" s="10">
        <f>IWW48+IWX48</f>
        <v>420000</v>
      </c>
      <c r="IWW48" s="10">
        <f t="shared" ref="IWW48" si="847">100000+100000+70000</f>
        <v>270000</v>
      </c>
      <c r="IWX48" s="10">
        <f t="shared" ref="IWX48" si="848">250000-100000</f>
        <v>150000</v>
      </c>
      <c r="IWY48" s="10">
        <v>0</v>
      </c>
      <c r="IWZ48" s="10">
        <v>0</v>
      </c>
      <c r="IXA48" s="10">
        <v>0</v>
      </c>
      <c r="IXB48" s="10">
        <v>0</v>
      </c>
      <c r="IXC48" s="10">
        <v>0</v>
      </c>
      <c r="IXD48" s="10">
        <v>420000</v>
      </c>
      <c r="IXE48" s="26" t="s">
        <v>55</v>
      </c>
      <c r="IXF48" s="27"/>
      <c r="IXG48" s="24" t="s">
        <v>69</v>
      </c>
      <c r="IXH48" s="25"/>
      <c r="IXI48" s="7" t="s">
        <v>33</v>
      </c>
      <c r="IXJ48" s="7">
        <v>2015</v>
      </c>
      <c r="IXK48" s="7">
        <v>2016</v>
      </c>
      <c r="IXL48" s="10">
        <f>IXM48+IXN48</f>
        <v>420000</v>
      </c>
      <c r="IXM48" s="10">
        <f t="shared" ref="IXM48" si="849">100000+100000+70000</f>
        <v>270000</v>
      </c>
      <c r="IXN48" s="10">
        <f t="shared" ref="IXN48" si="850">250000-100000</f>
        <v>150000</v>
      </c>
      <c r="IXO48" s="10">
        <v>0</v>
      </c>
      <c r="IXP48" s="10">
        <v>0</v>
      </c>
      <c r="IXQ48" s="10">
        <v>0</v>
      </c>
      <c r="IXR48" s="10">
        <v>0</v>
      </c>
      <c r="IXS48" s="10">
        <v>0</v>
      </c>
      <c r="IXT48" s="10">
        <v>420000</v>
      </c>
      <c r="IXU48" s="26" t="s">
        <v>55</v>
      </c>
      <c r="IXV48" s="27"/>
      <c r="IXW48" s="24" t="s">
        <v>69</v>
      </c>
      <c r="IXX48" s="25"/>
      <c r="IXY48" s="7" t="s">
        <v>33</v>
      </c>
      <c r="IXZ48" s="7">
        <v>2015</v>
      </c>
      <c r="IYA48" s="7">
        <v>2016</v>
      </c>
      <c r="IYB48" s="10">
        <f>IYC48+IYD48</f>
        <v>420000</v>
      </c>
      <c r="IYC48" s="10">
        <f t="shared" ref="IYC48" si="851">100000+100000+70000</f>
        <v>270000</v>
      </c>
      <c r="IYD48" s="10">
        <f t="shared" ref="IYD48" si="852">250000-100000</f>
        <v>150000</v>
      </c>
      <c r="IYE48" s="10">
        <v>0</v>
      </c>
      <c r="IYF48" s="10">
        <v>0</v>
      </c>
      <c r="IYG48" s="10">
        <v>0</v>
      </c>
      <c r="IYH48" s="10">
        <v>0</v>
      </c>
      <c r="IYI48" s="10">
        <v>0</v>
      </c>
      <c r="IYJ48" s="10">
        <v>420000</v>
      </c>
      <c r="IYK48" s="26" t="s">
        <v>55</v>
      </c>
      <c r="IYL48" s="27"/>
      <c r="IYM48" s="24" t="s">
        <v>69</v>
      </c>
      <c r="IYN48" s="25"/>
      <c r="IYO48" s="7" t="s">
        <v>33</v>
      </c>
      <c r="IYP48" s="7">
        <v>2015</v>
      </c>
      <c r="IYQ48" s="7">
        <v>2016</v>
      </c>
      <c r="IYR48" s="10">
        <f>IYS48+IYT48</f>
        <v>420000</v>
      </c>
      <c r="IYS48" s="10">
        <f t="shared" ref="IYS48" si="853">100000+100000+70000</f>
        <v>270000</v>
      </c>
      <c r="IYT48" s="10">
        <f t="shared" ref="IYT48" si="854">250000-100000</f>
        <v>150000</v>
      </c>
      <c r="IYU48" s="10">
        <v>0</v>
      </c>
      <c r="IYV48" s="10">
        <v>0</v>
      </c>
      <c r="IYW48" s="10">
        <v>0</v>
      </c>
      <c r="IYX48" s="10">
        <v>0</v>
      </c>
      <c r="IYY48" s="10">
        <v>0</v>
      </c>
      <c r="IYZ48" s="10">
        <v>420000</v>
      </c>
      <c r="IZA48" s="26" t="s">
        <v>55</v>
      </c>
      <c r="IZB48" s="27"/>
      <c r="IZC48" s="24" t="s">
        <v>69</v>
      </c>
      <c r="IZD48" s="25"/>
      <c r="IZE48" s="7" t="s">
        <v>33</v>
      </c>
      <c r="IZF48" s="7">
        <v>2015</v>
      </c>
      <c r="IZG48" s="7">
        <v>2016</v>
      </c>
      <c r="IZH48" s="10">
        <f>IZI48+IZJ48</f>
        <v>420000</v>
      </c>
      <c r="IZI48" s="10">
        <f t="shared" ref="IZI48" si="855">100000+100000+70000</f>
        <v>270000</v>
      </c>
      <c r="IZJ48" s="10">
        <f t="shared" ref="IZJ48" si="856">250000-100000</f>
        <v>150000</v>
      </c>
      <c r="IZK48" s="10">
        <v>0</v>
      </c>
      <c r="IZL48" s="10">
        <v>0</v>
      </c>
      <c r="IZM48" s="10">
        <v>0</v>
      </c>
      <c r="IZN48" s="10">
        <v>0</v>
      </c>
      <c r="IZO48" s="10">
        <v>0</v>
      </c>
      <c r="IZP48" s="10">
        <v>420000</v>
      </c>
      <c r="IZQ48" s="26" t="s">
        <v>55</v>
      </c>
      <c r="IZR48" s="27"/>
      <c r="IZS48" s="24" t="s">
        <v>69</v>
      </c>
      <c r="IZT48" s="25"/>
      <c r="IZU48" s="7" t="s">
        <v>33</v>
      </c>
      <c r="IZV48" s="7">
        <v>2015</v>
      </c>
      <c r="IZW48" s="7">
        <v>2016</v>
      </c>
      <c r="IZX48" s="10">
        <f>IZY48+IZZ48</f>
        <v>420000</v>
      </c>
      <c r="IZY48" s="10">
        <f t="shared" ref="IZY48" si="857">100000+100000+70000</f>
        <v>270000</v>
      </c>
      <c r="IZZ48" s="10">
        <f t="shared" ref="IZZ48" si="858">250000-100000</f>
        <v>150000</v>
      </c>
      <c r="JAA48" s="10">
        <v>0</v>
      </c>
      <c r="JAB48" s="10">
        <v>0</v>
      </c>
      <c r="JAC48" s="10">
        <v>0</v>
      </c>
      <c r="JAD48" s="10">
        <v>0</v>
      </c>
      <c r="JAE48" s="10">
        <v>0</v>
      </c>
      <c r="JAF48" s="10">
        <v>420000</v>
      </c>
      <c r="JAG48" s="26" t="s">
        <v>55</v>
      </c>
      <c r="JAH48" s="27"/>
      <c r="JAI48" s="24" t="s">
        <v>69</v>
      </c>
      <c r="JAJ48" s="25"/>
      <c r="JAK48" s="7" t="s">
        <v>33</v>
      </c>
      <c r="JAL48" s="7">
        <v>2015</v>
      </c>
      <c r="JAM48" s="7">
        <v>2016</v>
      </c>
      <c r="JAN48" s="10">
        <f>JAO48+JAP48</f>
        <v>420000</v>
      </c>
      <c r="JAO48" s="10">
        <f t="shared" ref="JAO48" si="859">100000+100000+70000</f>
        <v>270000</v>
      </c>
      <c r="JAP48" s="10">
        <f t="shared" ref="JAP48" si="860">250000-100000</f>
        <v>150000</v>
      </c>
      <c r="JAQ48" s="10">
        <v>0</v>
      </c>
      <c r="JAR48" s="10">
        <v>0</v>
      </c>
      <c r="JAS48" s="10">
        <v>0</v>
      </c>
      <c r="JAT48" s="10">
        <v>0</v>
      </c>
      <c r="JAU48" s="10">
        <v>0</v>
      </c>
      <c r="JAV48" s="10">
        <v>420000</v>
      </c>
      <c r="JAW48" s="26" t="s">
        <v>55</v>
      </c>
      <c r="JAX48" s="27"/>
      <c r="JAY48" s="24" t="s">
        <v>69</v>
      </c>
      <c r="JAZ48" s="25"/>
      <c r="JBA48" s="7" t="s">
        <v>33</v>
      </c>
      <c r="JBB48" s="7">
        <v>2015</v>
      </c>
      <c r="JBC48" s="7">
        <v>2016</v>
      </c>
      <c r="JBD48" s="10">
        <f>JBE48+JBF48</f>
        <v>420000</v>
      </c>
      <c r="JBE48" s="10">
        <f t="shared" ref="JBE48" si="861">100000+100000+70000</f>
        <v>270000</v>
      </c>
      <c r="JBF48" s="10">
        <f t="shared" ref="JBF48" si="862">250000-100000</f>
        <v>150000</v>
      </c>
      <c r="JBG48" s="10">
        <v>0</v>
      </c>
      <c r="JBH48" s="10">
        <v>0</v>
      </c>
      <c r="JBI48" s="10">
        <v>0</v>
      </c>
      <c r="JBJ48" s="10">
        <v>0</v>
      </c>
      <c r="JBK48" s="10">
        <v>0</v>
      </c>
      <c r="JBL48" s="10">
        <v>420000</v>
      </c>
      <c r="JBM48" s="26" t="s">
        <v>55</v>
      </c>
      <c r="JBN48" s="27"/>
      <c r="JBO48" s="24" t="s">
        <v>69</v>
      </c>
      <c r="JBP48" s="25"/>
      <c r="JBQ48" s="7" t="s">
        <v>33</v>
      </c>
      <c r="JBR48" s="7">
        <v>2015</v>
      </c>
      <c r="JBS48" s="7">
        <v>2016</v>
      </c>
      <c r="JBT48" s="10">
        <f>JBU48+JBV48</f>
        <v>420000</v>
      </c>
      <c r="JBU48" s="10">
        <f t="shared" ref="JBU48" si="863">100000+100000+70000</f>
        <v>270000</v>
      </c>
      <c r="JBV48" s="10">
        <f t="shared" ref="JBV48" si="864">250000-100000</f>
        <v>150000</v>
      </c>
      <c r="JBW48" s="10">
        <v>0</v>
      </c>
      <c r="JBX48" s="10">
        <v>0</v>
      </c>
      <c r="JBY48" s="10">
        <v>0</v>
      </c>
      <c r="JBZ48" s="10">
        <v>0</v>
      </c>
      <c r="JCA48" s="10">
        <v>0</v>
      </c>
      <c r="JCB48" s="10">
        <v>420000</v>
      </c>
      <c r="JCC48" s="26" t="s">
        <v>55</v>
      </c>
      <c r="JCD48" s="27"/>
      <c r="JCE48" s="24" t="s">
        <v>69</v>
      </c>
      <c r="JCF48" s="25"/>
      <c r="JCG48" s="7" t="s">
        <v>33</v>
      </c>
      <c r="JCH48" s="7">
        <v>2015</v>
      </c>
      <c r="JCI48" s="7">
        <v>2016</v>
      </c>
      <c r="JCJ48" s="10">
        <f>JCK48+JCL48</f>
        <v>420000</v>
      </c>
      <c r="JCK48" s="10">
        <f t="shared" ref="JCK48" si="865">100000+100000+70000</f>
        <v>270000</v>
      </c>
      <c r="JCL48" s="10">
        <f t="shared" ref="JCL48" si="866">250000-100000</f>
        <v>150000</v>
      </c>
      <c r="JCM48" s="10">
        <v>0</v>
      </c>
      <c r="JCN48" s="10">
        <v>0</v>
      </c>
      <c r="JCO48" s="10">
        <v>0</v>
      </c>
      <c r="JCP48" s="10">
        <v>0</v>
      </c>
      <c r="JCQ48" s="10">
        <v>0</v>
      </c>
      <c r="JCR48" s="10">
        <v>420000</v>
      </c>
      <c r="JCS48" s="26" t="s">
        <v>55</v>
      </c>
      <c r="JCT48" s="27"/>
      <c r="JCU48" s="24" t="s">
        <v>69</v>
      </c>
      <c r="JCV48" s="25"/>
      <c r="JCW48" s="7" t="s">
        <v>33</v>
      </c>
      <c r="JCX48" s="7">
        <v>2015</v>
      </c>
      <c r="JCY48" s="7">
        <v>2016</v>
      </c>
      <c r="JCZ48" s="10">
        <f>JDA48+JDB48</f>
        <v>420000</v>
      </c>
      <c r="JDA48" s="10">
        <f t="shared" ref="JDA48" si="867">100000+100000+70000</f>
        <v>270000</v>
      </c>
      <c r="JDB48" s="10">
        <f t="shared" ref="JDB48" si="868">250000-100000</f>
        <v>150000</v>
      </c>
      <c r="JDC48" s="10">
        <v>0</v>
      </c>
      <c r="JDD48" s="10">
        <v>0</v>
      </c>
      <c r="JDE48" s="10">
        <v>0</v>
      </c>
      <c r="JDF48" s="10">
        <v>0</v>
      </c>
      <c r="JDG48" s="10">
        <v>0</v>
      </c>
      <c r="JDH48" s="10">
        <v>420000</v>
      </c>
      <c r="JDI48" s="26" t="s">
        <v>55</v>
      </c>
      <c r="JDJ48" s="27"/>
      <c r="JDK48" s="24" t="s">
        <v>69</v>
      </c>
      <c r="JDL48" s="25"/>
      <c r="JDM48" s="7" t="s">
        <v>33</v>
      </c>
      <c r="JDN48" s="7">
        <v>2015</v>
      </c>
      <c r="JDO48" s="7">
        <v>2016</v>
      </c>
      <c r="JDP48" s="10">
        <f>JDQ48+JDR48</f>
        <v>420000</v>
      </c>
      <c r="JDQ48" s="10">
        <f t="shared" ref="JDQ48" si="869">100000+100000+70000</f>
        <v>270000</v>
      </c>
      <c r="JDR48" s="10">
        <f t="shared" ref="JDR48" si="870">250000-100000</f>
        <v>150000</v>
      </c>
      <c r="JDS48" s="10">
        <v>0</v>
      </c>
      <c r="JDT48" s="10">
        <v>0</v>
      </c>
      <c r="JDU48" s="10">
        <v>0</v>
      </c>
      <c r="JDV48" s="10">
        <v>0</v>
      </c>
      <c r="JDW48" s="10">
        <v>0</v>
      </c>
      <c r="JDX48" s="10">
        <v>420000</v>
      </c>
      <c r="JDY48" s="26" t="s">
        <v>55</v>
      </c>
      <c r="JDZ48" s="27"/>
      <c r="JEA48" s="24" t="s">
        <v>69</v>
      </c>
      <c r="JEB48" s="25"/>
      <c r="JEC48" s="7" t="s">
        <v>33</v>
      </c>
      <c r="JED48" s="7">
        <v>2015</v>
      </c>
      <c r="JEE48" s="7">
        <v>2016</v>
      </c>
      <c r="JEF48" s="10">
        <f>JEG48+JEH48</f>
        <v>420000</v>
      </c>
      <c r="JEG48" s="10">
        <f t="shared" ref="JEG48" si="871">100000+100000+70000</f>
        <v>270000</v>
      </c>
      <c r="JEH48" s="10">
        <f t="shared" ref="JEH48" si="872">250000-100000</f>
        <v>150000</v>
      </c>
      <c r="JEI48" s="10">
        <v>0</v>
      </c>
      <c r="JEJ48" s="10">
        <v>0</v>
      </c>
      <c r="JEK48" s="10">
        <v>0</v>
      </c>
      <c r="JEL48" s="10">
        <v>0</v>
      </c>
      <c r="JEM48" s="10">
        <v>0</v>
      </c>
      <c r="JEN48" s="10">
        <v>420000</v>
      </c>
      <c r="JEO48" s="26" t="s">
        <v>55</v>
      </c>
      <c r="JEP48" s="27"/>
      <c r="JEQ48" s="24" t="s">
        <v>69</v>
      </c>
      <c r="JER48" s="25"/>
      <c r="JES48" s="7" t="s">
        <v>33</v>
      </c>
      <c r="JET48" s="7">
        <v>2015</v>
      </c>
      <c r="JEU48" s="7">
        <v>2016</v>
      </c>
      <c r="JEV48" s="10">
        <f>JEW48+JEX48</f>
        <v>420000</v>
      </c>
      <c r="JEW48" s="10">
        <f t="shared" ref="JEW48" si="873">100000+100000+70000</f>
        <v>270000</v>
      </c>
      <c r="JEX48" s="10">
        <f t="shared" ref="JEX48" si="874">250000-100000</f>
        <v>150000</v>
      </c>
      <c r="JEY48" s="10">
        <v>0</v>
      </c>
      <c r="JEZ48" s="10">
        <v>0</v>
      </c>
      <c r="JFA48" s="10">
        <v>0</v>
      </c>
      <c r="JFB48" s="10">
        <v>0</v>
      </c>
      <c r="JFC48" s="10">
        <v>0</v>
      </c>
      <c r="JFD48" s="10">
        <v>420000</v>
      </c>
      <c r="JFE48" s="26" t="s">
        <v>55</v>
      </c>
      <c r="JFF48" s="27"/>
      <c r="JFG48" s="24" t="s">
        <v>69</v>
      </c>
      <c r="JFH48" s="25"/>
      <c r="JFI48" s="7" t="s">
        <v>33</v>
      </c>
      <c r="JFJ48" s="7">
        <v>2015</v>
      </c>
      <c r="JFK48" s="7">
        <v>2016</v>
      </c>
      <c r="JFL48" s="10">
        <f>JFM48+JFN48</f>
        <v>420000</v>
      </c>
      <c r="JFM48" s="10">
        <f t="shared" ref="JFM48" si="875">100000+100000+70000</f>
        <v>270000</v>
      </c>
      <c r="JFN48" s="10">
        <f t="shared" ref="JFN48" si="876">250000-100000</f>
        <v>150000</v>
      </c>
      <c r="JFO48" s="10">
        <v>0</v>
      </c>
      <c r="JFP48" s="10">
        <v>0</v>
      </c>
      <c r="JFQ48" s="10">
        <v>0</v>
      </c>
      <c r="JFR48" s="10">
        <v>0</v>
      </c>
      <c r="JFS48" s="10">
        <v>0</v>
      </c>
      <c r="JFT48" s="10">
        <v>420000</v>
      </c>
      <c r="JFU48" s="26" t="s">
        <v>55</v>
      </c>
      <c r="JFV48" s="27"/>
      <c r="JFW48" s="24" t="s">
        <v>69</v>
      </c>
      <c r="JFX48" s="25"/>
      <c r="JFY48" s="7" t="s">
        <v>33</v>
      </c>
      <c r="JFZ48" s="7">
        <v>2015</v>
      </c>
      <c r="JGA48" s="7">
        <v>2016</v>
      </c>
      <c r="JGB48" s="10">
        <f>JGC48+JGD48</f>
        <v>420000</v>
      </c>
      <c r="JGC48" s="10">
        <f t="shared" ref="JGC48" si="877">100000+100000+70000</f>
        <v>270000</v>
      </c>
      <c r="JGD48" s="10">
        <f t="shared" ref="JGD48" si="878">250000-100000</f>
        <v>150000</v>
      </c>
      <c r="JGE48" s="10">
        <v>0</v>
      </c>
      <c r="JGF48" s="10">
        <v>0</v>
      </c>
      <c r="JGG48" s="10">
        <v>0</v>
      </c>
      <c r="JGH48" s="10">
        <v>0</v>
      </c>
      <c r="JGI48" s="10">
        <v>0</v>
      </c>
      <c r="JGJ48" s="10">
        <v>420000</v>
      </c>
      <c r="JGK48" s="26" t="s">
        <v>55</v>
      </c>
      <c r="JGL48" s="27"/>
      <c r="JGM48" s="24" t="s">
        <v>69</v>
      </c>
      <c r="JGN48" s="25"/>
      <c r="JGO48" s="7" t="s">
        <v>33</v>
      </c>
      <c r="JGP48" s="7">
        <v>2015</v>
      </c>
      <c r="JGQ48" s="7">
        <v>2016</v>
      </c>
      <c r="JGR48" s="10">
        <f>JGS48+JGT48</f>
        <v>420000</v>
      </c>
      <c r="JGS48" s="10">
        <f t="shared" ref="JGS48" si="879">100000+100000+70000</f>
        <v>270000</v>
      </c>
      <c r="JGT48" s="10">
        <f t="shared" ref="JGT48" si="880">250000-100000</f>
        <v>150000</v>
      </c>
      <c r="JGU48" s="10">
        <v>0</v>
      </c>
      <c r="JGV48" s="10">
        <v>0</v>
      </c>
      <c r="JGW48" s="10">
        <v>0</v>
      </c>
      <c r="JGX48" s="10">
        <v>0</v>
      </c>
      <c r="JGY48" s="10">
        <v>0</v>
      </c>
      <c r="JGZ48" s="10">
        <v>420000</v>
      </c>
      <c r="JHA48" s="26" t="s">
        <v>55</v>
      </c>
      <c r="JHB48" s="27"/>
      <c r="JHC48" s="24" t="s">
        <v>69</v>
      </c>
      <c r="JHD48" s="25"/>
      <c r="JHE48" s="7" t="s">
        <v>33</v>
      </c>
      <c r="JHF48" s="7">
        <v>2015</v>
      </c>
      <c r="JHG48" s="7">
        <v>2016</v>
      </c>
      <c r="JHH48" s="10">
        <f>JHI48+JHJ48</f>
        <v>420000</v>
      </c>
      <c r="JHI48" s="10">
        <f t="shared" ref="JHI48" si="881">100000+100000+70000</f>
        <v>270000</v>
      </c>
      <c r="JHJ48" s="10">
        <f t="shared" ref="JHJ48" si="882">250000-100000</f>
        <v>150000</v>
      </c>
      <c r="JHK48" s="10">
        <v>0</v>
      </c>
      <c r="JHL48" s="10">
        <v>0</v>
      </c>
      <c r="JHM48" s="10">
        <v>0</v>
      </c>
      <c r="JHN48" s="10">
        <v>0</v>
      </c>
      <c r="JHO48" s="10">
        <v>0</v>
      </c>
      <c r="JHP48" s="10">
        <v>420000</v>
      </c>
      <c r="JHQ48" s="26" t="s">
        <v>55</v>
      </c>
      <c r="JHR48" s="27"/>
      <c r="JHS48" s="24" t="s">
        <v>69</v>
      </c>
      <c r="JHT48" s="25"/>
      <c r="JHU48" s="7" t="s">
        <v>33</v>
      </c>
      <c r="JHV48" s="7">
        <v>2015</v>
      </c>
      <c r="JHW48" s="7">
        <v>2016</v>
      </c>
      <c r="JHX48" s="10">
        <f>JHY48+JHZ48</f>
        <v>420000</v>
      </c>
      <c r="JHY48" s="10">
        <f t="shared" ref="JHY48" si="883">100000+100000+70000</f>
        <v>270000</v>
      </c>
      <c r="JHZ48" s="10">
        <f t="shared" ref="JHZ48" si="884">250000-100000</f>
        <v>150000</v>
      </c>
      <c r="JIA48" s="10">
        <v>0</v>
      </c>
      <c r="JIB48" s="10">
        <v>0</v>
      </c>
      <c r="JIC48" s="10">
        <v>0</v>
      </c>
      <c r="JID48" s="10">
        <v>0</v>
      </c>
      <c r="JIE48" s="10">
        <v>0</v>
      </c>
      <c r="JIF48" s="10">
        <v>420000</v>
      </c>
      <c r="JIG48" s="26" t="s">
        <v>55</v>
      </c>
      <c r="JIH48" s="27"/>
      <c r="JII48" s="24" t="s">
        <v>69</v>
      </c>
      <c r="JIJ48" s="25"/>
      <c r="JIK48" s="7" t="s">
        <v>33</v>
      </c>
      <c r="JIL48" s="7">
        <v>2015</v>
      </c>
      <c r="JIM48" s="7">
        <v>2016</v>
      </c>
      <c r="JIN48" s="10">
        <f>JIO48+JIP48</f>
        <v>420000</v>
      </c>
      <c r="JIO48" s="10">
        <f t="shared" ref="JIO48" si="885">100000+100000+70000</f>
        <v>270000</v>
      </c>
      <c r="JIP48" s="10">
        <f t="shared" ref="JIP48" si="886">250000-100000</f>
        <v>150000</v>
      </c>
      <c r="JIQ48" s="10">
        <v>0</v>
      </c>
      <c r="JIR48" s="10">
        <v>0</v>
      </c>
      <c r="JIS48" s="10">
        <v>0</v>
      </c>
      <c r="JIT48" s="10">
        <v>0</v>
      </c>
      <c r="JIU48" s="10">
        <v>0</v>
      </c>
      <c r="JIV48" s="10">
        <v>420000</v>
      </c>
      <c r="JIW48" s="26" t="s">
        <v>55</v>
      </c>
      <c r="JIX48" s="27"/>
      <c r="JIY48" s="24" t="s">
        <v>69</v>
      </c>
      <c r="JIZ48" s="25"/>
      <c r="JJA48" s="7" t="s">
        <v>33</v>
      </c>
      <c r="JJB48" s="7">
        <v>2015</v>
      </c>
      <c r="JJC48" s="7">
        <v>2016</v>
      </c>
      <c r="JJD48" s="10">
        <f>JJE48+JJF48</f>
        <v>420000</v>
      </c>
      <c r="JJE48" s="10">
        <f t="shared" ref="JJE48" si="887">100000+100000+70000</f>
        <v>270000</v>
      </c>
      <c r="JJF48" s="10">
        <f t="shared" ref="JJF48" si="888">250000-100000</f>
        <v>150000</v>
      </c>
      <c r="JJG48" s="10">
        <v>0</v>
      </c>
      <c r="JJH48" s="10">
        <v>0</v>
      </c>
      <c r="JJI48" s="10">
        <v>0</v>
      </c>
      <c r="JJJ48" s="10">
        <v>0</v>
      </c>
      <c r="JJK48" s="10">
        <v>0</v>
      </c>
      <c r="JJL48" s="10">
        <v>420000</v>
      </c>
      <c r="JJM48" s="26" t="s">
        <v>55</v>
      </c>
      <c r="JJN48" s="27"/>
      <c r="JJO48" s="24" t="s">
        <v>69</v>
      </c>
      <c r="JJP48" s="25"/>
      <c r="JJQ48" s="7" t="s">
        <v>33</v>
      </c>
      <c r="JJR48" s="7">
        <v>2015</v>
      </c>
      <c r="JJS48" s="7">
        <v>2016</v>
      </c>
      <c r="JJT48" s="10">
        <f>JJU48+JJV48</f>
        <v>420000</v>
      </c>
      <c r="JJU48" s="10">
        <f t="shared" ref="JJU48" si="889">100000+100000+70000</f>
        <v>270000</v>
      </c>
      <c r="JJV48" s="10">
        <f t="shared" ref="JJV48" si="890">250000-100000</f>
        <v>150000</v>
      </c>
      <c r="JJW48" s="10">
        <v>0</v>
      </c>
      <c r="JJX48" s="10">
        <v>0</v>
      </c>
      <c r="JJY48" s="10">
        <v>0</v>
      </c>
      <c r="JJZ48" s="10">
        <v>0</v>
      </c>
      <c r="JKA48" s="10">
        <v>0</v>
      </c>
      <c r="JKB48" s="10">
        <v>420000</v>
      </c>
      <c r="JKC48" s="26" t="s">
        <v>55</v>
      </c>
      <c r="JKD48" s="27"/>
      <c r="JKE48" s="24" t="s">
        <v>69</v>
      </c>
      <c r="JKF48" s="25"/>
      <c r="JKG48" s="7" t="s">
        <v>33</v>
      </c>
      <c r="JKH48" s="7">
        <v>2015</v>
      </c>
      <c r="JKI48" s="7">
        <v>2016</v>
      </c>
      <c r="JKJ48" s="10">
        <f>JKK48+JKL48</f>
        <v>420000</v>
      </c>
      <c r="JKK48" s="10">
        <f t="shared" ref="JKK48" si="891">100000+100000+70000</f>
        <v>270000</v>
      </c>
      <c r="JKL48" s="10">
        <f t="shared" ref="JKL48" si="892">250000-100000</f>
        <v>150000</v>
      </c>
      <c r="JKM48" s="10">
        <v>0</v>
      </c>
      <c r="JKN48" s="10">
        <v>0</v>
      </c>
      <c r="JKO48" s="10">
        <v>0</v>
      </c>
      <c r="JKP48" s="10">
        <v>0</v>
      </c>
      <c r="JKQ48" s="10">
        <v>0</v>
      </c>
      <c r="JKR48" s="10">
        <v>420000</v>
      </c>
      <c r="JKS48" s="26" t="s">
        <v>55</v>
      </c>
      <c r="JKT48" s="27"/>
      <c r="JKU48" s="24" t="s">
        <v>69</v>
      </c>
      <c r="JKV48" s="25"/>
      <c r="JKW48" s="7" t="s">
        <v>33</v>
      </c>
      <c r="JKX48" s="7">
        <v>2015</v>
      </c>
      <c r="JKY48" s="7">
        <v>2016</v>
      </c>
      <c r="JKZ48" s="10">
        <f>JLA48+JLB48</f>
        <v>420000</v>
      </c>
      <c r="JLA48" s="10">
        <f t="shared" ref="JLA48" si="893">100000+100000+70000</f>
        <v>270000</v>
      </c>
      <c r="JLB48" s="10">
        <f t="shared" ref="JLB48" si="894">250000-100000</f>
        <v>150000</v>
      </c>
      <c r="JLC48" s="10">
        <v>0</v>
      </c>
      <c r="JLD48" s="10">
        <v>0</v>
      </c>
      <c r="JLE48" s="10">
        <v>0</v>
      </c>
      <c r="JLF48" s="10">
        <v>0</v>
      </c>
      <c r="JLG48" s="10">
        <v>0</v>
      </c>
      <c r="JLH48" s="10">
        <v>420000</v>
      </c>
      <c r="JLI48" s="26" t="s">
        <v>55</v>
      </c>
      <c r="JLJ48" s="27"/>
      <c r="JLK48" s="24" t="s">
        <v>69</v>
      </c>
      <c r="JLL48" s="25"/>
      <c r="JLM48" s="7" t="s">
        <v>33</v>
      </c>
      <c r="JLN48" s="7">
        <v>2015</v>
      </c>
      <c r="JLO48" s="7">
        <v>2016</v>
      </c>
      <c r="JLP48" s="10">
        <f>JLQ48+JLR48</f>
        <v>420000</v>
      </c>
      <c r="JLQ48" s="10">
        <f t="shared" ref="JLQ48" si="895">100000+100000+70000</f>
        <v>270000</v>
      </c>
      <c r="JLR48" s="10">
        <f t="shared" ref="JLR48" si="896">250000-100000</f>
        <v>150000</v>
      </c>
      <c r="JLS48" s="10">
        <v>0</v>
      </c>
      <c r="JLT48" s="10">
        <v>0</v>
      </c>
      <c r="JLU48" s="10">
        <v>0</v>
      </c>
      <c r="JLV48" s="10">
        <v>0</v>
      </c>
      <c r="JLW48" s="10">
        <v>0</v>
      </c>
      <c r="JLX48" s="10">
        <v>420000</v>
      </c>
      <c r="JLY48" s="26" t="s">
        <v>55</v>
      </c>
      <c r="JLZ48" s="27"/>
      <c r="JMA48" s="24" t="s">
        <v>69</v>
      </c>
      <c r="JMB48" s="25"/>
      <c r="JMC48" s="7" t="s">
        <v>33</v>
      </c>
      <c r="JMD48" s="7">
        <v>2015</v>
      </c>
      <c r="JME48" s="7">
        <v>2016</v>
      </c>
      <c r="JMF48" s="10">
        <f>JMG48+JMH48</f>
        <v>420000</v>
      </c>
      <c r="JMG48" s="10">
        <f t="shared" ref="JMG48" si="897">100000+100000+70000</f>
        <v>270000</v>
      </c>
      <c r="JMH48" s="10">
        <f t="shared" ref="JMH48" si="898">250000-100000</f>
        <v>150000</v>
      </c>
      <c r="JMI48" s="10">
        <v>0</v>
      </c>
      <c r="JMJ48" s="10">
        <v>0</v>
      </c>
      <c r="JMK48" s="10">
        <v>0</v>
      </c>
      <c r="JML48" s="10">
        <v>0</v>
      </c>
      <c r="JMM48" s="10">
        <v>0</v>
      </c>
      <c r="JMN48" s="10">
        <v>420000</v>
      </c>
      <c r="JMO48" s="26" t="s">
        <v>55</v>
      </c>
      <c r="JMP48" s="27"/>
      <c r="JMQ48" s="24" t="s">
        <v>69</v>
      </c>
      <c r="JMR48" s="25"/>
      <c r="JMS48" s="7" t="s">
        <v>33</v>
      </c>
      <c r="JMT48" s="7">
        <v>2015</v>
      </c>
      <c r="JMU48" s="7">
        <v>2016</v>
      </c>
      <c r="JMV48" s="10">
        <f>JMW48+JMX48</f>
        <v>420000</v>
      </c>
      <c r="JMW48" s="10">
        <f t="shared" ref="JMW48" si="899">100000+100000+70000</f>
        <v>270000</v>
      </c>
      <c r="JMX48" s="10">
        <f t="shared" ref="JMX48" si="900">250000-100000</f>
        <v>150000</v>
      </c>
      <c r="JMY48" s="10">
        <v>0</v>
      </c>
      <c r="JMZ48" s="10">
        <v>0</v>
      </c>
      <c r="JNA48" s="10">
        <v>0</v>
      </c>
      <c r="JNB48" s="10">
        <v>0</v>
      </c>
      <c r="JNC48" s="10">
        <v>0</v>
      </c>
      <c r="JND48" s="10">
        <v>420000</v>
      </c>
      <c r="JNE48" s="26" t="s">
        <v>55</v>
      </c>
      <c r="JNF48" s="27"/>
      <c r="JNG48" s="24" t="s">
        <v>69</v>
      </c>
      <c r="JNH48" s="25"/>
      <c r="JNI48" s="7" t="s">
        <v>33</v>
      </c>
      <c r="JNJ48" s="7">
        <v>2015</v>
      </c>
      <c r="JNK48" s="7">
        <v>2016</v>
      </c>
      <c r="JNL48" s="10">
        <f>JNM48+JNN48</f>
        <v>420000</v>
      </c>
      <c r="JNM48" s="10">
        <f t="shared" ref="JNM48" si="901">100000+100000+70000</f>
        <v>270000</v>
      </c>
      <c r="JNN48" s="10">
        <f t="shared" ref="JNN48" si="902">250000-100000</f>
        <v>150000</v>
      </c>
      <c r="JNO48" s="10">
        <v>0</v>
      </c>
      <c r="JNP48" s="10">
        <v>0</v>
      </c>
      <c r="JNQ48" s="10">
        <v>0</v>
      </c>
      <c r="JNR48" s="10">
        <v>0</v>
      </c>
      <c r="JNS48" s="10">
        <v>0</v>
      </c>
      <c r="JNT48" s="10">
        <v>420000</v>
      </c>
      <c r="JNU48" s="26" t="s">
        <v>55</v>
      </c>
      <c r="JNV48" s="27"/>
      <c r="JNW48" s="24" t="s">
        <v>69</v>
      </c>
      <c r="JNX48" s="25"/>
      <c r="JNY48" s="7" t="s">
        <v>33</v>
      </c>
      <c r="JNZ48" s="7">
        <v>2015</v>
      </c>
      <c r="JOA48" s="7">
        <v>2016</v>
      </c>
      <c r="JOB48" s="10">
        <f>JOC48+JOD48</f>
        <v>420000</v>
      </c>
      <c r="JOC48" s="10">
        <f t="shared" ref="JOC48" si="903">100000+100000+70000</f>
        <v>270000</v>
      </c>
      <c r="JOD48" s="10">
        <f t="shared" ref="JOD48" si="904">250000-100000</f>
        <v>150000</v>
      </c>
      <c r="JOE48" s="10">
        <v>0</v>
      </c>
      <c r="JOF48" s="10">
        <v>0</v>
      </c>
      <c r="JOG48" s="10">
        <v>0</v>
      </c>
      <c r="JOH48" s="10">
        <v>0</v>
      </c>
      <c r="JOI48" s="10">
        <v>0</v>
      </c>
      <c r="JOJ48" s="10">
        <v>420000</v>
      </c>
      <c r="JOK48" s="26" t="s">
        <v>55</v>
      </c>
      <c r="JOL48" s="27"/>
      <c r="JOM48" s="24" t="s">
        <v>69</v>
      </c>
      <c r="JON48" s="25"/>
      <c r="JOO48" s="7" t="s">
        <v>33</v>
      </c>
      <c r="JOP48" s="7">
        <v>2015</v>
      </c>
      <c r="JOQ48" s="7">
        <v>2016</v>
      </c>
      <c r="JOR48" s="10">
        <f>JOS48+JOT48</f>
        <v>420000</v>
      </c>
      <c r="JOS48" s="10">
        <f t="shared" ref="JOS48" si="905">100000+100000+70000</f>
        <v>270000</v>
      </c>
      <c r="JOT48" s="10">
        <f t="shared" ref="JOT48" si="906">250000-100000</f>
        <v>150000</v>
      </c>
      <c r="JOU48" s="10">
        <v>0</v>
      </c>
      <c r="JOV48" s="10">
        <v>0</v>
      </c>
      <c r="JOW48" s="10">
        <v>0</v>
      </c>
      <c r="JOX48" s="10">
        <v>0</v>
      </c>
      <c r="JOY48" s="10">
        <v>0</v>
      </c>
      <c r="JOZ48" s="10">
        <v>420000</v>
      </c>
      <c r="JPA48" s="26" t="s">
        <v>55</v>
      </c>
      <c r="JPB48" s="27"/>
      <c r="JPC48" s="24" t="s">
        <v>69</v>
      </c>
      <c r="JPD48" s="25"/>
      <c r="JPE48" s="7" t="s">
        <v>33</v>
      </c>
      <c r="JPF48" s="7">
        <v>2015</v>
      </c>
      <c r="JPG48" s="7">
        <v>2016</v>
      </c>
      <c r="JPH48" s="10">
        <f>JPI48+JPJ48</f>
        <v>420000</v>
      </c>
      <c r="JPI48" s="10">
        <f t="shared" ref="JPI48" si="907">100000+100000+70000</f>
        <v>270000</v>
      </c>
      <c r="JPJ48" s="10">
        <f t="shared" ref="JPJ48" si="908">250000-100000</f>
        <v>150000</v>
      </c>
      <c r="JPK48" s="10">
        <v>0</v>
      </c>
      <c r="JPL48" s="10">
        <v>0</v>
      </c>
      <c r="JPM48" s="10">
        <v>0</v>
      </c>
      <c r="JPN48" s="10">
        <v>0</v>
      </c>
      <c r="JPO48" s="10">
        <v>0</v>
      </c>
      <c r="JPP48" s="10">
        <v>420000</v>
      </c>
      <c r="JPQ48" s="26" t="s">
        <v>55</v>
      </c>
      <c r="JPR48" s="27"/>
      <c r="JPS48" s="24" t="s">
        <v>69</v>
      </c>
      <c r="JPT48" s="25"/>
      <c r="JPU48" s="7" t="s">
        <v>33</v>
      </c>
      <c r="JPV48" s="7">
        <v>2015</v>
      </c>
      <c r="JPW48" s="7">
        <v>2016</v>
      </c>
      <c r="JPX48" s="10">
        <f>JPY48+JPZ48</f>
        <v>420000</v>
      </c>
      <c r="JPY48" s="10">
        <f t="shared" ref="JPY48" si="909">100000+100000+70000</f>
        <v>270000</v>
      </c>
      <c r="JPZ48" s="10">
        <f t="shared" ref="JPZ48" si="910">250000-100000</f>
        <v>150000</v>
      </c>
      <c r="JQA48" s="10">
        <v>0</v>
      </c>
      <c r="JQB48" s="10">
        <v>0</v>
      </c>
      <c r="JQC48" s="10">
        <v>0</v>
      </c>
      <c r="JQD48" s="10">
        <v>0</v>
      </c>
      <c r="JQE48" s="10">
        <v>0</v>
      </c>
      <c r="JQF48" s="10">
        <v>420000</v>
      </c>
      <c r="JQG48" s="26" t="s">
        <v>55</v>
      </c>
      <c r="JQH48" s="27"/>
      <c r="JQI48" s="24" t="s">
        <v>69</v>
      </c>
      <c r="JQJ48" s="25"/>
      <c r="JQK48" s="7" t="s">
        <v>33</v>
      </c>
      <c r="JQL48" s="7">
        <v>2015</v>
      </c>
      <c r="JQM48" s="7">
        <v>2016</v>
      </c>
      <c r="JQN48" s="10">
        <f>JQO48+JQP48</f>
        <v>420000</v>
      </c>
      <c r="JQO48" s="10">
        <f t="shared" ref="JQO48" si="911">100000+100000+70000</f>
        <v>270000</v>
      </c>
      <c r="JQP48" s="10">
        <f t="shared" ref="JQP48" si="912">250000-100000</f>
        <v>150000</v>
      </c>
      <c r="JQQ48" s="10">
        <v>0</v>
      </c>
      <c r="JQR48" s="10">
        <v>0</v>
      </c>
      <c r="JQS48" s="10">
        <v>0</v>
      </c>
      <c r="JQT48" s="10">
        <v>0</v>
      </c>
      <c r="JQU48" s="10">
        <v>0</v>
      </c>
      <c r="JQV48" s="10">
        <v>420000</v>
      </c>
      <c r="JQW48" s="26" t="s">
        <v>55</v>
      </c>
      <c r="JQX48" s="27"/>
      <c r="JQY48" s="24" t="s">
        <v>69</v>
      </c>
      <c r="JQZ48" s="25"/>
      <c r="JRA48" s="7" t="s">
        <v>33</v>
      </c>
      <c r="JRB48" s="7">
        <v>2015</v>
      </c>
      <c r="JRC48" s="7">
        <v>2016</v>
      </c>
      <c r="JRD48" s="10">
        <f>JRE48+JRF48</f>
        <v>420000</v>
      </c>
      <c r="JRE48" s="10">
        <f t="shared" ref="JRE48" si="913">100000+100000+70000</f>
        <v>270000</v>
      </c>
      <c r="JRF48" s="10">
        <f t="shared" ref="JRF48" si="914">250000-100000</f>
        <v>150000</v>
      </c>
      <c r="JRG48" s="10">
        <v>0</v>
      </c>
      <c r="JRH48" s="10">
        <v>0</v>
      </c>
      <c r="JRI48" s="10">
        <v>0</v>
      </c>
      <c r="JRJ48" s="10">
        <v>0</v>
      </c>
      <c r="JRK48" s="10">
        <v>0</v>
      </c>
      <c r="JRL48" s="10">
        <v>420000</v>
      </c>
      <c r="JRM48" s="26" t="s">
        <v>55</v>
      </c>
      <c r="JRN48" s="27"/>
      <c r="JRO48" s="24" t="s">
        <v>69</v>
      </c>
      <c r="JRP48" s="25"/>
      <c r="JRQ48" s="7" t="s">
        <v>33</v>
      </c>
      <c r="JRR48" s="7">
        <v>2015</v>
      </c>
      <c r="JRS48" s="7">
        <v>2016</v>
      </c>
      <c r="JRT48" s="10">
        <f>JRU48+JRV48</f>
        <v>420000</v>
      </c>
      <c r="JRU48" s="10">
        <f t="shared" ref="JRU48" si="915">100000+100000+70000</f>
        <v>270000</v>
      </c>
      <c r="JRV48" s="10">
        <f t="shared" ref="JRV48" si="916">250000-100000</f>
        <v>150000</v>
      </c>
      <c r="JRW48" s="10">
        <v>0</v>
      </c>
      <c r="JRX48" s="10">
        <v>0</v>
      </c>
      <c r="JRY48" s="10">
        <v>0</v>
      </c>
      <c r="JRZ48" s="10">
        <v>0</v>
      </c>
      <c r="JSA48" s="10">
        <v>0</v>
      </c>
      <c r="JSB48" s="10">
        <v>420000</v>
      </c>
      <c r="JSC48" s="26" t="s">
        <v>55</v>
      </c>
      <c r="JSD48" s="27"/>
      <c r="JSE48" s="24" t="s">
        <v>69</v>
      </c>
      <c r="JSF48" s="25"/>
      <c r="JSG48" s="7" t="s">
        <v>33</v>
      </c>
      <c r="JSH48" s="7">
        <v>2015</v>
      </c>
      <c r="JSI48" s="7">
        <v>2016</v>
      </c>
      <c r="JSJ48" s="10">
        <f>JSK48+JSL48</f>
        <v>420000</v>
      </c>
      <c r="JSK48" s="10">
        <f t="shared" ref="JSK48" si="917">100000+100000+70000</f>
        <v>270000</v>
      </c>
      <c r="JSL48" s="10">
        <f t="shared" ref="JSL48" si="918">250000-100000</f>
        <v>150000</v>
      </c>
      <c r="JSM48" s="10">
        <v>0</v>
      </c>
      <c r="JSN48" s="10">
        <v>0</v>
      </c>
      <c r="JSO48" s="10">
        <v>0</v>
      </c>
      <c r="JSP48" s="10">
        <v>0</v>
      </c>
      <c r="JSQ48" s="10">
        <v>0</v>
      </c>
      <c r="JSR48" s="10">
        <v>420000</v>
      </c>
      <c r="JSS48" s="26" t="s">
        <v>55</v>
      </c>
      <c r="JST48" s="27"/>
      <c r="JSU48" s="24" t="s">
        <v>69</v>
      </c>
      <c r="JSV48" s="25"/>
      <c r="JSW48" s="7" t="s">
        <v>33</v>
      </c>
      <c r="JSX48" s="7">
        <v>2015</v>
      </c>
      <c r="JSY48" s="7">
        <v>2016</v>
      </c>
      <c r="JSZ48" s="10">
        <f>JTA48+JTB48</f>
        <v>420000</v>
      </c>
      <c r="JTA48" s="10">
        <f t="shared" ref="JTA48" si="919">100000+100000+70000</f>
        <v>270000</v>
      </c>
      <c r="JTB48" s="10">
        <f t="shared" ref="JTB48" si="920">250000-100000</f>
        <v>150000</v>
      </c>
      <c r="JTC48" s="10">
        <v>0</v>
      </c>
      <c r="JTD48" s="10">
        <v>0</v>
      </c>
      <c r="JTE48" s="10">
        <v>0</v>
      </c>
      <c r="JTF48" s="10">
        <v>0</v>
      </c>
      <c r="JTG48" s="10">
        <v>0</v>
      </c>
      <c r="JTH48" s="10">
        <v>420000</v>
      </c>
      <c r="JTI48" s="26" t="s">
        <v>55</v>
      </c>
      <c r="JTJ48" s="27"/>
      <c r="JTK48" s="24" t="s">
        <v>69</v>
      </c>
      <c r="JTL48" s="25"/>
      <c r="JTM48" s="7" t="s">
        <v>33</v>
      </c>
      <c r="JTN48" s="7">
        <v>2015</v>
      </c>
      <c r="JTO48" s="7">
        <v>2016</v>
      </c>
      <c r="JTP48" s="10">
        <f>JTQ48+JTR48</f>
        <v>420000</v>
      </c>
      <c r="JTQ48" s="10">
        <f t="shared" ref="JTQ48" si="921">100000+100000+70000</f>
        <v>270000</v>
      </c>
      <c r="JTR48" s="10">
        <f t="shared" ref="JTR48" si="922">250000-100000</f>
        <v>150000</v>
      </c>
      <c r="JTS48" s="10">
        <v>0</v>
      </c>
      <c r="JTT48" s="10">
        <v>0</v>
      </c>
      <c r="JTU48" s="10">
        <v>0</v>
      </c>
      <c r="JTV48" s="10">
        <v>0</v>
      </c>
      <c r="JTW48" s="10">
        <v>0</v>
      </c>
      <c r="JTX48" s="10">
        <v>420000</v>
      </c>
      <c r="JTY48" s="26" t="s">
        <v>55</v>
      </c>
      <c r="JTZ48" s="27"/>
      <c r="JUA48" s="24" t="s">
        <v>69</v>
      </c>
      <c r="JUB48" s="25"/>
      <c r="JUC48" s="7" t="s">
        <v>33</v>
      </c>
      <c r="JUD48" s="7">
        <v>2015</v>
      </c>
      <c r="JUE48" s="7">
        <v>2016</v>
      </c>
      <c r="JUF48" s="10">
        <f>JUG48+JUH48</f>
        <v>420000</v>
      </c>
      <c r="JUG48" s="10">
        <f t="shared" ref="JUG48" si="923">100000+100000+70000</f>
        <v>270000</v>
      </c>
      <c r="JUH48" s="10">
        <f t="shared" ref="JUH48" si="924">250000-100000</f>
        <v>150000</v>
      </c>
      <c r="JUI48" s="10">
        <v>0</v>
      </c>
      <c r="JUJ48" s="10">
        <v>0</v>
      </c>
      <c r="JUK48" s="10">
        <v>0</v>
      </c>
      <c r="JUL48" s="10">
        <v>0</v>
      </c>
      <c r="JUM48" s="10">
        <v>0</v>
      </c>
      <c r="JUN48" s="10">
        <v>420000</v>
      </c>
      <c r="JUO48" s="26" t="s">
        <v>55</v>
      </c>
      <c r="JUP48" s="27"/>
      <c r="JUQ48" s="24" t="s">
        <v>69</v>
      </c>
      <c r="JUR48" s="25"/>
      <c r="JUS48" s="7" t="s">
        <v>33</v>
      </c>
      <c r="JUT48" s="7">
        <v>2015</v>
      </c>
      <c r="JUU48" s="7">
        <v>2016</v>
      </c>
      <c r="JUV48" s="10">
        <f>JUW48+JUX48</f>
        <v>420000</v>
      </c>
      <c r="JUW48" s="10">
        <f t="shared" ref="JUW48" si="925">100000+100000+70000</f>
        <v>270000</v>
      </c>
      <c r="JUX48" s="10">
        <f t="shared" ref="JUX48" si="926">250000-100000</f>
        <v>150000</v>
      </c>
      <c r="JUY48" s="10">
        <v>0</v>
      </c>
      <c r="JUZ48" s="10">
        <v>0</v>
      </c>
      <c r="JVA48" s="10">
        <v>0</v>
      </c>
      <c r="JVB48" s="10">
        <v>0</v>
      </c>
      <c r="JVC48" s="10">
        <v>0</v>
      </c>
      <c r="JVD48" s="10">
        <v>420000</v>
      </c>
      <c r="JVE48" s="26" t="s">
        <v>55</v>
      </c>
      <c r="JVF48" s="27"/>
      <c r="JVG48" s="24" t="s">
        <v>69</v>
      </c>
      <c r="JVH48" s="25"/>
      <c r="JVI48" s="7" t="s">
        <v>33</v>
      </c>
      <c r="JVJ48" s="7">
        <v>2015</v>
      </c>
      <c r="JVK48" s="7">
        <v>2016</v>
      </c>
      <c r="JVL48" s="10">
        <f>JVM48+JVN48</f>
        <v>420000</v>
      </c>
      <c r="JVM48" s="10">
        <f t="shared" ref="JVM48" si="927">100000+100000+70000</f>
        <v>270000</v>
      </c>
      <c r="JVN48" s="10">
        <f t="shared" ref="JVN48" si="928">250000-100000</f>
        <v>150000</v>
      </c>
      <c r="JVO48" s="10">
        <v>0</v>
      </c>
      <c r="JVP48" s="10">
        <v>0</v>
      </c>
      <c r="JVQ48" s="10">
        <v>0</v>
      </c>
      <c r="JVR48" s="10">
        <v>0</v>
      </c>
      <c r="JVS48" s="10">
        <v>0</v>
      </c>
      <c r="JVT48" s="10">
        <v>420000</v>
      </c>
      <c r="JVU48" s="26" t="s">
        <v>55</v>
      </c>
      <c r="JVV48" s="27"/>
      <c r="JVW48" s="24" t="s">
        <v>69</v>
      </c>
      <c r="JVX48" s="25"/>
      <c r="JVY48" s="7" t="s">
        <v>33</v>
      </c>
      <c r="JVZ48" s="7">
        <v>2015</v>
      </c>
      <c r="JWA48" s="7">
        <v>2016</v>
      </c>
      <c r="JWB48" s="10">
        <f>JWC48+JWD48</f>
        <v>420000</v>
      </c>
      <c r="JWC48" s="10">
        <f t="shared" ref="JWC48" si="929">100000+100000+70000</f>
        <v>270000</v>
      </c>
      <c r="JWD48" s="10">
        <f t="shared" ref="JWD48" si="930">250000-100000</f>
        <v>150000</v>
      </c>
      <c r="JWE48" s="10">
        <v>0</v>
      </c>
      <c r="JWF48" s="10">
        <v>0</v>
      </c>
      <c r="JWG48" s="10">
        <v>0</v>
      </c>
      <c r="JWH48" s="10">
        <v>0</v>
      </c>
      <c r="JWI48" s="10">
        <v>0</v>
      </c>
      <c r="JWJ48" s="10">
        <v>420000</v>
      </c>
      <c r="JWK48" s="26" t="s">
        <v>55</v>
      </c>
      <c r="JWL48" s="27"/>
      <c r="JWM48" s="24" t="s">
        <v>69</v>
      </c>
      <c r="JWN48" s="25"/>
      <c r="JWO48" s="7" t="s">
        <v>33</v>
      </c>
      <c r="JWP48" s="7">
        <v>2015</v>
      </c>
      <c r="JWQ48" s="7">
        <v>2016</v>
      </c>
      <c r="JWR48" s="10">
        <f>JWS48+JWT48</f>
        <v>420000</v>
      </c>
      <c r="JWS48" s="10">
        <f t="shared" ref="JWS48" si="931">100000+100000+70000</f>
        <v>270000</v>
      </c>
      <c r="JWT48" s="10">
        <f t="shared" ref="JWT48" si="932">250000-100000</f>
        <v>150000</v>
      </c>
      <c r="JWU48" s="10">
        <v>0</v>
      </c>
      <c r="JWV48" s="10">
        <v>0</v>
      </c>
      <c r="JWW48" s="10">
        <v>0</v>
      </c>
      <c r="JWX48" s="10">
        <v>0</v>
      </c>
      <c r="JWY48" s="10">
        <v>0</v>
      </c>
      <c r="JWZ48" s="10">
        <v>420000</v>
      </c>
      <c r="JXA48" s="26" t="s">
        <v>55</v>
      </c>
      <c r="JXB48" s="27"/>
      <c r="JXC48" s="24" t="s">
        <v>69</v>
      </c>
      <c r="JXD48" s="25"/>
      <c r="JXE48" s="7" t="s">
        <v>33</v>
      </c>
      <c r="JXF48" s="7">
        <v>2015</v>
      </c>
      <c r="JXG48" s="7">
        <v>2016</v>
      </c>
      <c r="JXH48" s="10">
        <f>JXI48+JXJ48</f>
        <v>420000</v>
      </c>
      <c r="JXI48" s="10">
        <f t="shared" ref="JXI48" si="933">100000+100000+70000</f>
        <v>270000</v>
      </c>
      <c r="JXJ48" s="10">
        <f t="shared" ref="JXJ48" si="934">250000-100000</f>
        <v>150000</v>
      </c>
      <c r="JXK48" s="10">
        <v>0</v>
      </c>
      <c r="JXL48" s="10">
        <v>0</v>
      </c>
      <c r="JXM48" s="10">
        <v>0</v>
      </c>
      <c r="JXN48" s="10">
        <v>0</v>
      </c>
      <c r="JXO48" s="10">
        <v>0</v>
      </c>
      <c r="JXP48" s="10">
        <v>420000</v>
      </c>
      <c r="JXQ48" s="26" t="s">
        <v>55</v>
      </c>
      <c r="JXR48" s="27"/>
      <c r="JXS48" s="24" t="s">
        <v>69</v>
      </c>
      <c r="JXT48" s="25"/>
      <c r="JXU48" s="7" t="s">
        <v>33</v>
      </c>
      <c r="JXV48" s="7">
        <v>2015</v>
      </c>
      <c r="JXW48" s="7">
        <v>2016</v>
      </c>
      <c r="JXX48" s="10">
        <f>JXY48+JXZ48</f>
        <v>420000</v>
      </c>
      <c r="JXY48" s="10">
        <f t="shared" ref="JXY48" si="935">100000+100000+70000</f>
        <v>270000</v>
      </c>
      <c r="JXZ48" s="10">
        <f t="shared" ref="JXZ48" si="936">250000-100000</f>
        <v>150000</v>
      </c>
      <c r="JYA48" s="10">
        <v>0</v>
      </c>
      <c r="JYB48" s="10">
        <v>0</v>
      </c>
      <c r="JYC48" s="10">
        <v>0</v>
      </c>
      <c r="JYD48" s="10">
        <v>0</v>
      </c>
      <c r="JYE48" s="10">
        <v>0</v>
      </c>
      <c r="JYF48" s="10">
        <v>420000</v>
      </c>
      <c r="JYG48" s="26" t="s">
        <v>55</v>
      </c>
      <c r="JYH48" s="27"/>
      <c r="JYI48" s="24" t="s">
        <v>69</v>
      </c>
      <c r="JYJ48" s="25"/>
      <c r="JYK48" s="7" t="s">
        <v>33</v>
      </c>
      <c r="JYL48" s="7">
        <v>2015</v>
      </c>
      <c r="JYM48" s="7">
        <v>2016</v>
      </c>
      <c r="JYN48" s="10">
        <f>JYO48+JYP48</f>
        <v>420000</v>
      </c>
      <c r="JYO48" s="10">
        <f t="shared" ref="JYO48" si="937">100000+100000+70000</f>
        <v>270000</v>
      </c>
      <c r="JYP48" s="10">
        <f t="shared" ref="JYP48" si="938">250000-100000</f>
        <v>150000</v>
      </c>
      <c r="JYQ48" s="10">
        <v>0</v>
      </c>
      <c r="JYR48" s="10">
        <v>0</v>
      </c>
      <c r="JYS48" s="10">
        <v>0</v>
      </c>
      <c r="JYT48" s="10">
        <v>0</v>
      </c>
      <c r="JYU48" s="10">
        <v>0</v>
      </c>
      <c r="JYV48" s="10">
        <v>420000</v>
      </c>
      <c r="JYW48" s="26" t="s">
        <v>55</v>
      </c>
      <c r="JYX48" s="27"/>
      <c r="JYY48" s="24" t="s">
        <v>69</v>
      </c>
      <c r="JYZ48" s="25"/>
      <c r="JZA48" s="7" t="s">
        <v>33</v>
      </c>
      <c r="JZB48" s="7">
        <v>2015</v>
      </c>
      <c r="JZC48" s="7">
        <v>2016</v>
      </c>
      <c r="JZD48" s="10">
        <f>JZE48+JZF48</f>
        <v>420000</v>
      </c>
      <c r="JZE48" s="10">
        <f t="shared" ref="JZE48" si="939">100000+100000+70000</f>
        <v>270000</v>
      </c>
      <c r="JZF48" s="10">
        <f t="shared" ref="JZF48" si="940">250000-100000</f>
        <v>150000</v>
      </c>
      <c r="JZG48" s="10">
        <v>0</v>
      </c>
      <c r="JZH48" s="10">
        <v>0</v>
      </c>
      <c r="JZI48" s="10">
        <v>0</v>
      </c>
      <c r="JZJ48" s="10">
        <v>0</v>
      </c>
      <c r="JZK48" s="10">
        <v>0</v>
      </c>
      <c r="JZL48" s="10">
        <v>420000</v>
      </c>
      <c r="JZM48" s="26" t="s">
        <v>55</v>
      </c>
      <c r="JZN48" s="27"/>
      <c r="JZO48" s="24" t="s">
        <v>69</v>
      </c>
      <c r="JZP48" s="25"/>
      <c r="JZQ48" s="7" t="s">
        <v>33</v>
      </c>
      <c r="JZR48" s="7">
        <v>2015</v>
      </c>
      <c r="JZS48" s="7">
        <v>2016</v>
      </c>
      <c r="JZT48" s="10">
        <f>JZU48+JZV48</f>
        <v>420000</v>
      </c>
      <c r="JZU48" s="10">
        <f t="shared" ref="JZU48" si="941">100000+100000+70000</f>
        <v>270000</v>
      </c>
      <c r="JZV48" s="10">
        <f t="shared" ref="JZV48" si="942">250000-100000</f>
        <v>150000</v>
      </c>
      <c r="JZW48" s="10">
        <v>0</v>
      </c>
      <c r="JZX48" s="10">
        <v>0</v>
      </c>
      <c r="JZY48" s="10">
        <v>0</v>
      </c>
      <c r="JZZ48" s="10">
        <v>0</v>
      </c>
      <c r="KAA48" s="10">
        <v>0</v>
      </c>
      <c r="KAB48" s="10">
        <v>420000</v>
      </c>
      <c r="KAC48" s="26" t="s">
        <v>55</v>
      </c>
      <c r="KAD48" s="27"/>
      <c r="KAE48" s="24" t="s">
        <v>69</v>
      </c>
      <c r="KAF48" s="25"/>
      <c r="KAG48" s="7" t="s">
        <v>33</v>
      </c>
      <c r="KAH48" s="7">
        <v>2015</v>
      </c>
      <c r="KAI48" s="7">
        <v>2016</v>
      </c>
      <c r="KAJ48" s="10">
        <f>KAK48+KAL48</f>
        <v>420000</v>
      </c>
      <c r="KAK48" s="10">
        <f t="shared" ref="KAK48" si="943">100000+100000+70000</f>
        <v>270000</v>
      </c>
      <c r="KAL48" s="10">
        <f t="shared" ref="KAL48" si="944">250000-100000</f>
        <v>150000</v>
      </c>
      <c r="KAM48" s="10">
        <v>0</v>
      </c>
      <c r="KAN48" s="10">
        <v>0</v>
      </c>
      <c r="KAO48" s="10">
        <v>0</v>
      </c>
      <c r="KAP48" s="10">
        <v>0</v>
      </c>
      <c r="KAQ48" s="10">
        <v>0</v>
      </c>
      <c r="KAR48" s="10">
        <v>420000</v>
      </c>
      <c r="KAS48" s="26" t="s">
        <v>55</v>
      </c>
      <c r="KAT48" s="27"/>
      <c r="KAU48" s="24" t="s">
        <v>69</v>
      </c>
      <c r="KAV48" s="25"/>
      <c r="KAW48" s="7" t="s">
        <v>33</v>
      </c>
      <c r="KAX48" s="7">
        <v>2015</v>
      </c>
      <c r="KAY48" s="7">
        <v>2016</v>
      </c>
      <c r="KAZ48" s="10">
        <f>KBA48+KBB48</f>
        <v>420000</v>
      </c>
      <c r="KBA48" s="10">
        <f t="shared" ref="KBA48" si="945">100000+100000+70000</f>
        <v>270000</v>
      </c>
      <c r="KBB48" s="10">
        <f t="shared" ref="KBB48" si="946">250000-100000</f>
        <v>150000</v>
      </c>
      <c r="KBC48" s="10">
        <v>0</v>
      </c>
      <c r="KBD48" s="10">
        <v>0</v>
      </c>
      <c r="KBE48" s="10">
        <v>0</v>
      </c>
      <c r="KBF48" s="10">
        <v>0</v>
      </c>
      <c r="KBG48" s="10">
        <v>0</v>
      </c>
      <c r="KBH48" s="10">
        <v>420000</v>
      </c>
      <c r="KBI48" s="26" t="s">
        <v>55</v>
      </c>
      <c r="KBJ48" s="27"/>
      <c r="KBK48" s="24" t="s">
        <v>69</v>
      </c>
      <c r="KBL48" s="25"/>
      <c r="KBM48" s="7" t="s">
        <v>33</v>
      </c>
      <c r="KBN48" s="7">
        <v>2015</v>
      </c>
      <c r="KBO48" s="7">
        <v>2016</v>
      </c>
      <c r="KBP48" s="10">
        <f>KBQ48+KBR48</f>
        <v>420000</v>
      </c>
      <c r="KBQ48" s="10">
        <f t="shared" ref="KBQ48" si="947">100000+100000+70000</f>
        <v>270000</v>
      </c>
      <c r="KBR48" s="10">
        <f t="shared" ref="KBR48" si="948">250000-100000</f>
        <v>150000</v>
      </c>
      <c r="KBS48" s="10">
        <v>0</v>
      </c>
      <c r="KBT48" s="10">
        <v>0</v>
      </c>
      <c r="KBU48" s="10">
        <v>0</v>
      </c>
      <c r="KBV48" s="10">
        <v>0</v>
      </c>
      <c r="KBW48" s="10">
        <v>0</v>
      </c>
      <c r="KBX48" s="10">
        <v>420000</v>
      </c>
      <c r="KBY48" s="26" t="s">
        <v>55</v>
      </c>
      <c r="KBZ48" s="27"/>
      <c r="KCA48" s="24" t="s">
        <v>69</v>
      </c>
      <c r="KCB48" s="25"/>
      <c r="KCC48" s="7" t="s">
        <v>33</v>
      </c>
      <c r="KCD48" s="7">
        <v>2015</v>
      </c>
      <c r="KCE48" s="7">
        <v>2016</v>
      </c>
      <c r="KCF48" s="10">
        <f>KCG48+KCH48</f>
        <v>420000</v>
      </c>
      <c r="KCG48" s="10">
        <f t="shared" ref="KCG48" si="949">100000+100000+70000</f>
        <v>270000</v>
      </c>
      <c r="KCH48" s="10">
        <f t="shared" ref="KCH48" si="950">250000-100000</f>
        <v>150000</v>
      </c>
      <c r="KCI48" s="10">
        <v>0</v>
      </c>
      <c r="KCJ48" s="10">
        <v>0</v>
      </c>
      <c r="KCK48" s="10">
        <v>0</v>
      </c>
      <c r="KCL48" s="10">
        <v>0</v>
      </c>
      <c r="KCM48" s="10">
        <v>0</v>
      </c>
      <c r="KCN48" s="10">
        <v>420000</v>
      </c>
      <c r="KCO48" s="26" t="s">
        <v>55</v>
      </c>
      <c r="KCP48" s="27"/>
      <c r="KCQ48" s="24" t="s">
        <v>69</v>
      </c>
      <c r="KCR48" s="25"/>
      <c r="KCS48" s="7" t="s">
        <v>33</v>
      </c>
      <c r="KCT48" s="7">
        <v>2015</v>
      </c>
      <c r="KCU48" s="7">
        <v>2016</v>
      </c>
      <c r="KCV48" s="10">
        <f>KCW48+KCX48</f>
        <v>420000</v>
      </c>
      <c r="KCW48" s="10">
        <f t="shared" ref="KCW48" si="951">100000+100000+70000</f>
        <v>270000</v>
      </c>
      <c r="KCX48" s="10">
        <f t="shared" ref="KCX48" si="952">250000-100000</f>
        <v>150000</v>
      </c>
      <c r="KCY48" s="10">
        <v>0</v>
      </c>
      <c r="KCZ48" s="10">
        <v>0</v>
      </c>
      <c r="KDA48" s="10">
        <v>0</v>
      </c>
      <c r="KDB48" s="10">
        <v>0</v>
      </c>
      <c r="KDC48" s="10">
        <v>0</v>
      </c>
      <c r="KDD48" s="10">
        <v>420000</v>
      </c>
      <c r="KDE48" s="26" t="s">
        <v>55</v>
      </c>
      <c r="KDF48" s="27"/>
      <c r="KDG48" s="24" t="s">
        <v>69</v>
      </c>
      <c r="KDH48" s="25"/>
      <c r="KDI48" s="7" t="s">
        <v>33</v>
      </c>
      <c r="KDJ48" s="7">
        <v>2015</v>
      </c>
      <c r="KDK48" s="7">
        <v>2016</v>
      </c>
      <c r="KDL48" s="10">
        <f>KDM48+KDN48</f>
        <v>420000</v>
      </c>
      <c r="KDM48" s="10">
        <f t="shared" ref="KDM48" si="953">100000+100000+70000</f>
        <v>270000</v>
      </c>
      <c r="KDN48" s="10">
        <f t="shared" ref="KDN48" si="954">250000-100000</f>
        <v>150000</v>
      </c>
      <c r="KDO48" s="10">
        <v>0</v>
      </c>
      <c r="KDP48" s="10">
        <v>0</v>
      </c>
      <c r="KDQ48" s="10">
        <v>0</v>
      </c>
      <c r="KDR48" s="10">
        <v>0</v>
      </c>
      <c r="KDS48" s="10">
        <v>0</v>
      </c>
      <c r="KDT48" s="10">
        <v>420000</v>
      </c>
      <c r="KDU48" s="26" t="s">
        <v>55</v>
      </c>
      <c r="KDV48" s="27"/>
      <c r="KDW48" s="24" t="s">
        <v>69</v>
      </c>
      <c r="KDX48" s="25"/>
      <c r="KDY48" s="7" t="s">
        <v>33</v>
      </c>
      <c r="KDZ48" s="7">
        <v>2015</v>
      </c>
      <c r="KEA48" s="7">
        <v>2016</v>
      </c>
      <c r="KEB48" s="10">
        <f>KEC48+KED48</f>
        <v>420000</v>
      </c>
      <c r="KEC48" s="10">
        <f t="shared" ref="KEC48" si="955">100000+100000+70000</f>
        <v>270000</v>
      </c>
      <c r="KED48" s="10">
        <f t="shared" ref="KED48" si="956">250000-100000</f>
        <v>150000</v>
      </c>
      <c r="KEE48" s="10">
        <v>0</v>
      </c>
      <c r="KEF48" s="10">
        <v>0</v>
      </c>
      <c r="KEG48" s="10">
        <v>0</v>
      </c>
      <c r="KEH48" s="10">
        <v>0</v>
      </c>
      <c r="KEI48" s="10">
        <v>0</v>
      </c>
      <c r="KEJ48" s="10">
        <v>420000</v>
      </c>
      <c r="KEK48" s="26" t="s">
        <v>55</v>
      </c>
      <c r="KEL48" s="27"/>
      <c r="KEM48" s="24" t="s">
        <v>69</v>
      </c>
      <c r="KEN48" s="25"/>
      <c r="KEO48" s="7" t="s">
        <v>33</v>
      </c>
      <c r="KEP48" s="7">
        <v>2015</v>
      </c>
      <c r="KEQ48" s="7">
        <v>2016</v>
      </c>
      <c r="KER48" s="10">
        <f>KES48+KET48</f>
        <v>420000</v>
      </c>
      <c r="KES48" s="10">
        <f t="shared" ref="KES48" si="957">100000+100000+70000</f>
        <v>270000</v>
      </c>
      <c r="KET48" s="10">
        <f t="shared" ref="KET48" si="958">250000-100000</f>
        <v>150000</v>
      </c>
      <c r="KEU48" s="10">
        <v>0</v>
      </c>
      <c r="KEV48" s="10">
        <v>0</v>
      </c>
      <c r="KEW48" s="10">
        <v>0</v>
      </c>
      <c r="KEX48" s="10">
        <v>0</v>
      </c>
      <c r="KEY48" s="10">
        <v>0</v>
      </c>
      <c r="KEZ48" s="10">
        <v>420000</v>
      </c>
      <c r="KFA48" s="26" t="s">
        <v>55</v>
      </c>
      <c r="KFB48" s="27"/>
      <c r="KFC48" s="24" t="s">
        <v>69</v>
      </c>
      <c r="KFD48" s="25"/>
      <c r="KFE48" s="7" t="s">
        <v>33</v>
      </c>
      <c r="KFF48" s="7">
        <v>2015</v>
      </c>
      <c r="KFG48" s="7">
        <v>2016</v>
      </c>
      <c r="KFH48" s="10">
        <f>KFI48+KFJ48</f>
        <v>420000</v>
      </c>
      <c r="KFI48" s="10">
        <f t="shared" ref="KFI48" si="959">100000+100000+70000</f>
        <v>270000</v>
      </c>
      <c r="KFJ48" s="10">
        <f t="shared" ref="KFJ48" si="960">250000-100000</f>
        <v>150000</v>
      </c>
      <c r="KFK48" s="10">
        <v>0</v>
      </c>
      <c r="KFL48" s="10">
        <v>0</v>
      </c>
      <c r="KFM48" s="10">
        <v>0</v>
      </c>
      <c r="KFN48" s="10">
        <v>0</v>
      </c>
      <c r="KFO48" s="10">
        <v>0</v>
      </c>
      <c r="KFP48" s="10">
        <v>420000</v>
      </c>
      <c r="KFQ48" s="26" t="s">
        <v>55</v>
      </c>
      <c r="KFR48" s="27"/>
      <c r="KFS48" s="24" t="s">
        <v>69</v>
      </c>
      <c r="KFT48" s="25"/>
      <c r="KFU48" s="7" t="s">
        <v>33</v>
      </c>
      <c r="KFV48" s="7">
        <v>2015</v>
      </c>
      <c r="KFW48" s="7">
        <v>2016</v>
      </c>
      <c r="KFX48" s="10">
        <f>KFY48+KFZ48</f>
        <v>420000</v>
      </c>
      <c r="KFY48" s="10">
        <f t="shared" ref="KFY48" si="961">100000+100000+70000</f>
        <v>270000</v>
      </c>
      <c r="KFZ48" s="10">
        <f t="shared" ref="KFZ48" si="962">250000-100000</f>
        <v>150000</v>
      </c>
      <c r="KGA48" s="10">
        <v>0</v>
      </c>
      <c r="KGB48" s="10">
        <v>0</v>
      </c>
      <c r="KGC48" s="10">
        <v>0</v>
      </c>
      <c r="KGD48" s="10">
        <v>0</v>
      </c>
      <c r="KGE48" s="10">
        <v>0</v>
      </c>
      <c r="KGF48" s="10">
        <v>420000</v>
      </c>
      <c r="KGG48" s="26" t="s">
        <v>55</v>
      </c>
      <c r="KGH48" s="27"/>
      <c r="KGI48" s="24" t="s">
        <v>69</v>
      </c>
      <c r="KGJ48" s="25"/>
      <c r="KGK48" s="7" t="s">
        <v>33</v>
      </c>
      <c r="KGL48" s="7">
        <v>2015</v>
      </c>
      <c r="KGM48" s="7">
        <v>2016</v>
      </c>
      <c r="KGN48" s="10">
        <f>KGO48+KGP48</f>
        <v>420000</v>
      </c>
      <c r="KGO48" s="10">
        <f t="shared" ref="KGO48" si="963">100000+100000+70000</f>
        <v>270000</v>
      </c>
      <c r="KGP48" s="10">
        <f t="shared" ref="KGP48" si="964">250000-100000</f>
        <v>150000</v>
      </c>
      <c r="KGQ48" s="10">
        <v>0</v>
      </c>
      <c r="KGR48" s="10">
        <v>0</v>
      </c>
      <c r="KGS48" s="10">
        <v>0</v>
      </c>
      <c r="KGT48" s="10">
        <v>0</v>
      </c>
      <c r="KGU48" s="10">
        <v>0</v>
      </c>
      <c r="KGV48" s="10">
        <v>420000</v>
      </c>
      <c r="KGW48" s="26" t="s">
        <v>55</v>
      </c>
      <c r="KGX48" s="27"/>
      <c r="KGY48" s="24" t="s">
        <v>69</v>
      </c>
      <c r="KGZ48" s="25"/>
      <c r="KHA48" s="7" t="s">
        <v>33</v>
      </c>
      <c r="KHB48" s="7">
        <v>2015</v>
      </c>
      <c r="KHC48" s="7">
        <v>2016</v>
      </c>
      <c r="KHD48" s="10">
        <f>KHE48+KHF48</f>
        <v>420000</v>
      </c>
      <c r="KHE48" s="10">
        <f t="shared" ref="KHE48" si="965">100000+100000+70000</f>
        <v>270000</v>
      </c>
      <c r="KHF48" s="10">
        <f t="shared" ref="KHF48" si="966">250000-100000</f>
        <v>150000</v>
      </c>
      <c r="KHG48" s="10">
        <v>0</v>
      </c>
      <c r="KHH48" s="10">
        <v>0</v>
      </c>
      <c r="KHI48" s="10">
        <v>0</v>
      </c>
      <c r="KHJ48" s="10">
        <v>0</v>
      </c>
      <c r="KHK48" s="10">
        <v>0</v>
      </c>
      <c r="KHL48" s="10">
        <v>420000</v>
      </c>
      <c r="KHM48" s="26" t="s">
        <v>55</v>
      </c>
      <c r="KHN48" s="27"/>
      <c r="KHO48" s="24" t="s">
        <v>69</v>
      </c>
      <c r="KHP48" s="25"/>
      <c r="KHQ48" s="7" t="s">
        <v>33</v>
      </c>
      <c r="KHR48" s="7">
        <v>2015</v>
      </c>
      <c r="KHS48" s="7">
        <v>2016</v>
      </c>
      <c r="KHT48" s="10">
        <f>KHU48+KHV48</f>
        <v>420000</v>
      </c>
      <c r="KHU48" s="10">
        <f t="shared" ref="KHU48" si="967">100000+100000+70000</f>
        <v>270000</v>
      </c>
      <c r="KHV48" s="10">
        <f t="shared" ref="KHV48" si="968">250000-100000</f>
        <v>150000</v>
      </c>
      <c r="KHW48" s="10">
        <v>0</v>
      </c>
      <c r="KHX48" s="10">
        <v>0</v>
      </c>
      <c r="KHY48" s="10">
        <v>0</v>
      </c>
      <c r="KHZ48" s="10">
        <v>0</v>
      </c>
      <c r="KIA48" s="10">
        <v>0</v>
      </c>
      <c r="KIB48" s="10">
        <v>420000</v>
      </c>
      <c r="KIC48" s="26" t="s">
        <v>55</v>
      </c>
      <c r="KID48" s="27"/>
      <c r="KIE48" s="24" t="s">
        <v>69</v>
      </c>
      <c r="KIF48" s="25"/>
      <c r="KIG48" s="7" t="s">
        <v>33</v>
      </c>
      <c r="KIH48" s="7">
        <v>2015</v>
      </c>
      <c r="KII48" s="7">
        <v>2016</v>
      </c>
      <c r="KIJ48" s="10">
        <f>KIK48+KIL48</f>
        <v>420000</v>
      </c>
      <c r="KIK48" s="10">
        <f t="shared" ref="KIK48" si="969">100000+100000+70000</f>
        <v>270000</v>
      </c>
      <c r="KIL48" s="10">
        <f t="shared" ref="KIL48" si="970">250000-100000</f>
        <v>150000</v>
      </c>
      <c r="KIM48" s="10">
        <v>0</v>
      </c>
      <c r="KIN48" s="10">
        <v>0</v>
      </c>
      <c r="KIO48" s="10">
        <v>0</v>
      </c>
      <c r="KIP48" s="10">
        <v>0</v>
      </c>
      <c r="KIQ48" s="10">
        <v>0</v>
      </c>
      <c r="KIR48" s="10">
        <v>420000</v>
      </c>
      <c r="KIS48" s="26" t="s">
        <v>55</v>
      </c>
      <c r="KIT48" s="27"/>
      <c r="KIU48" s="24" t="s">
        <v>69</v>
      </c>
      <c r="KIV48" s="25"/>
      <c r="KIW48" s="7" t="s">
        <v>33</v>
      </c>
      <c r="KIX48" s="7">
        <v>2015</v>
      </c>
      <c r="KIY48" s="7">
        <v>2016</v>
      </c>
      <c r="KIZ48" s="10">
        <f>KJA48+KJB48</f>
        <v>420000</v>
      </c>
      <c r="KJA48" s="10">
        <f t="shared" ref="KJA48" si="971">100000+100000+70000</f>
        <v>270000</v>
      </c>
      <c r="KJB48" s="10">
        <f t="shared" ref="KJB48" si="972">250000-100000</f>
        <v>150000</v>
      </c>
      <c r="KJC48" s="10">
        <v>0</v>
      </c>
      <c r="KJD48" s="10">
        <v>0</v>
      </c>
      <c r="KJE48" s="10">
        <v>0</v>
      </c>
      <c r="KJF48" s="10">
        <v>0</v>
      </c>
      <c r="KJG48" s="10">
        <v>0</v>
      </c>
      <c r="KJH48" s="10">
        <v>420000</v>
      </c>
      <c r="KJI48" s="26" t="s">
        <v>55</v>
      </c>
      <c r="KJJ48" s="27"/>
      <c r="KJK48" s="24" t="s">
        <v>69</v>
      </c>
      <c r="KJL48" s="25"/>
      <c r="KJM48" s="7" t="s">
        <v>33</v>
      </c>
      <c r="KJN48" s="7">
        <v>2015</v>
      </c>
      <c r="KJO48" s="7">
        <v>2016</v>
      </c>
      <c r="KJP48" s="10">
        <f>KJQ48+KJR48</f>
        <v>420000</v>
      </c>
      <c r="KJQ48" s="10">
        <f t="shared" ref="KJQ48" si="973">100000+100000+70000</f>
        <v>270000</v>
      </c>
      <c r="KJR48" s="10">
        <f t="shared" ref="KJR48" si="974">250000-100000</f>
        <v>150000</v>
      </c>
      <c r="KJS48" s="10">
        <v>0</v>
      </c>
      <c r="KJT48" s="10">
        <v>0</v>
      </c>
      <c r="KJU48" s="10">
        <v>0</v>
      </c>
      <c r="KJV48" s="10">
        <v>0</v>
      </c>
      <c r="KJW48" s="10">
        <v>0</v>
      </c>
      <c r="KJX48" s="10">
        <v>420000</v>
      </c>
      <c r="KJY48" s="26" t="s">
        <v>55</v>
      </c>
      <c r="KJZ48" s="27"/>
      <c r="KKA48" s="24" t="s">
        <v>69</v>
      </c>
      <c r="KKB48" s="25"/>
      <c r="KKC48" s="7" t="s">
        <v>33</v>
      </c>
      <c r="KKD48" s="7">
        <v>2015</v>
      </c>
      <c r="KKE48" s="7">
        <v>2016</v>
      </c>
      <c r="KKF48" s="10">
        <f>KKG48+KKH48</f>
        <v>420000</v>
      </c>
      <c r="KKG48" s="10">
        <f t="shared" ref="KKG48" si="975">100000+100000+70000</f>
        <v>270000</v>
      </c>
      <c r="KKH48" s="10">
        <f t="shared" ref="KKH48" si="976">250000-100000</f>
        <v>150000</v>
      </c>
      <c r="KKI48" s="10">
        <v>0</v>
      </c>
      <c r="KKJ48" s="10">
        <v>0</v>
      </c>
      <c r="KKK48" s="10">
        <v>0</v>
      </c>
      <c r="KKL48" s="10">
        <v>0</v>
      </c>
      <c r="KKM48" s="10">
        <v>0</v>
      </c>
      <c r="KKN48" s="10">
        <v>420000</v>
      </c>
      <c r="KKO48" s="26" t="s">
        <v>55</v>
      </c>
      <c r="KKP48" s="27"/>
      <c r="KKQ48" s="24" t="s">
        <v>69</v>
      </c>
      <c r="KKR48" s="25"/>
      <c r="KKS48" s="7" t="s">
        <v>33</v>
      </c>
      <c r="KKT48" s="7">
        <v>2015</v>
      </c>
      <c r="KKU48" s="7">
        <v>2016</v>
      </c>
      <c r="KKV48" s="10">
        <f>KKW48+KKX48</f>
        <v>420000</v>
      </c>
      <c r="KKW48" s="10">
        <f t="shared" ref="KKW48" si="977">100000+100000+70000</f>
        <v>270000</v>
      </c>
      <c r="KKX48" s="10">
        <f t="shared" ref="KKX48" si="978">250000-100000</f>
        <v>150000</v>
      </c>
      <c r="KKY48" s="10">
        <v>0</v>
      </c>
      <c r="KKZ48" s="10">
        <v>0</v>
      </c>
      <c r="KLA48" s="10">
        <v>0</v>
      </c>
      <c r="KLB48" s="10">
        <v>0</v>
      </c>
      <c r="KLC48" s="10">
        <v>0</v>
      </c>
      <c r="KLD48" s="10">
        <v>420000</v>
      </c>
      <c r="KLE48" s="26" t="s">
        <v>55</v>
      </c>
      <c r="KLF48" s="27"/>
      <c r="KLG48" s="24" t="s">
        <v>69</v>
      </c>
      <c r="KLH48" s="25"/>
      <c r="KLI48" s="7" t="s">
        <v>33</v>
      </c>
      <c r="KLJ48" s="7">
        <v>2015</v>
      </c>
      <c r="KLK48" s="7">
        <v>2016</v>
      </c>
      <c r="KLL48" s="10">
        <f>KLM48+KLN48</f>
        <v>420000</v>
      </c>
      <c r="KLM48" s="10">
        <f t="shared" ref="KLM48" si="979">100000+100000+70000</f>
        <v>270000</v>
      </c>
      <c r="KLN48" s="10">
        <f t="shared" ref="KLN48" si="980">250000-100000</f>
        <v>150000</v>
      </c>
      <c r="KLO48" s="10">
        <v>0</v>
      </c>
      <c r="KLP48" s="10">
        <v>0</v>
      </c>
      <c r="KLQ48" s="10">
        <v>0</v>
      </c>
      <c r="KLR48" s="10">
        <v>0</v>
      </c>
      <c r="KLS48" s="10">
        <v>0</v>
      </c>
      <c r="KLT48" s="10">
        <v>420000</v>
      </c>
      <c r="KLU48" s="26" t="s">
        <v>55</v>
      </c>
      <c r="KLV48" s="27"/>
      <c r="KLW48" s="24" t="s">
        <v>69</v>
      </c>
      <c r="KLX48" s="25"/>
      <c r="KLY48" s="7" t="s">
        <v>33</v>
      </c>
      <c r="KLZ48" s="7">
        <v>2015</v>
      </c>
      <c r="KMA48" s="7">
        <v>2016</v>
      </c>
      <c r="KMB48" s="10">
        <f>KMC48+KMD48</f>
        <v>420000</v>
      </c>
      <c r="KMC48" s="10">
        <f t="shared" ref="KMC48" si="981">100000+100000+70000</f>
        <v>270000</v>
      </c>
      <c r="KMD48" s="10">
        <f t="shared" ref="KMD48" si="982">250000-100000</f>
        <v>150000</v>
      </c>
      <c r="KME48" s="10">
        <v>0</v>
      </c>
      <c r="KMF48" s="10">
        <v>0</v>
      </c>
      <c r="KMG48" s="10">
        <v>0</v>
      </c>
      <c r="KMH48" s="10">
        <v>0</v>
      </c>
      <c r="KMI48" s="10">
        <v>0</v>
      </c>
      <c r="KMJ48" s="10">
        <v>420000</v>
      </c>
      <c r="KMK48" s="26" t="s">
        <v>55</v>
      </c>
      <c r="KML48" s="27"/>
      <c r="KMM48" s="24" t="s">
        <v>69</v>
      </c>
      <c r="KMN48" s="25"/>
      <c r="KMO48" s="7" t="s">
        <v>33</v>
      </c>
      <c r="KMP48" s="7">
        <v>2015</v>
      </c>
      <c r="KMQ48" s="7">
        <v>2016</v>
      </c>
      <c r="KMR48" s="10">
        <f>KMS48+KMT48</f>
        <v>420000</v>
      </c>
      <c r="KMS48" s="10">
        <f t="shared" ref="KMS48" si="983">100000+100000+70000</f>
        <v>270000</v>
      </c>
      <c r="KMT48" s="10">
        <f t="shared" ref="KMT48" si="984">250000-100000</f>
        <v>150000</v>
      </c>
      <c r="KMU48" s="10">
        <v>0</v>
      </c>
      <c r="KMV48" s="10">
        <v>0</v>
      </c>
      <c r="KMW48" s="10">
        <v>0</v>
      </c>
      <c r="KMX48" s="10">
        <v>0</v>
      </c>
      <c r="KMY48" s="10">
        <v>0</v>
      </c>
      <c r="KMZ48" s="10">
        <v>420000</v>
      </c>
      <c r="KNA48" s="26" t="s">
        <v>55</v>
      </c>
      <c r="KNB48" s="27"/>
      <c r="KNC48" s="24" t="s">
        <v>69</v>
      </c>
      <c r="KND48" s="25"/>
      <c r="KNE48" s="7" t="s">
        <v>33</v>
      </c>
      <c r="KNF48" s="7">
        <v>2015</v>
      </c>
      <c r="KNG48" s="7">
        <v>2016</v>
      </c>
      <c r="KNH48" s="10">
        <f>KNI48+KNJ48</f>
        <v>420000</v>
      </c>
      <c r="KNI48" s="10">
        <f t="shared" ref="KNI48" si="985">100000+100000+70000</f>
        <v>270000</v>
      </c>
      <c r="KNJ48" s="10">
        <f t="shared" ref="KNJ48" si="986">250000-100000</f>
        <v>150000</v>
      </c>
      <c r="KNK48" s="10">
        <v>0</v>
      </c>
      <c r="KNL48" s="10">
        <v>0</v>
      </c>
      <c r="KNM48" s="10">
        <v>0</v>
      </c>
      <c r="KNN48" s="10">
        <v>0</v>
      </c>
      <c r="KNO48" s="10">
        <v>0</v>
      </c>
      <c r="KNP48" s="10">
        <v>420000</v>
      </c>
      <c r="KNQ48" s="26" t="s">
        <v>55</v>
      </c>
      <c r="KNR48" s="27"/>
      <c r="KNS48" s="24" t="s">
        <v>69</v>
      </c>
      <c r="KNT48" s="25"/>
      <c r="KNU48" s="7" t="s">
        <v>33</v>
      </c>
      <c r="KNV48" s="7">
        <v>2015</v>
      </c>
      <c r="KNW48" s="7">
        <v>2016</v>
      </c>
      <c r="KNX48" s="10">
        <f>KNY48+KNZ48</f>
        <v>420000</v>
      </c>
      <c r="KNY48" s="10">
        <f t="shared" ref="KNY48" si="987">100000+100000+70000</f>
        <v>270000</v>
      </c>
      <c r="KNZ48" s="10">
        <f t="shared" ref="KNZ48" si="988">250000-100000</f>
        <v>150000</v>
      </c>
      <c r="KOA48" s="10">
        <v>0</v>
      </c>
      <c r="KOB48" s="10">
        <v>0</v>
      </c>
      <c r="KOC48" s="10">
        <v>0</v>
      </c>
      <c r="KOD48" s="10">
        <v>0</v>
      </c>
      <c r="KOE48" s="10">
        <v>0</v>
      </c>
      <c r="KOF48" s="10">
        <v>420000</v>
      </c>
      <c r="KOG48" s="26" t="s">
        <v>55</v>
      </c>
      <c r="KOH48" s="27"/>
      <c r="KOI48" s="24" t="s">
        <v>69</v>
      </c>
      <c r="KOJ48" s="25"/>
      <c r="KOK48" s="7" t="s">
        <v>33</v>
      </c>
      <c r="KOL48" s="7">
        <v>2015</v>
      </c>
      <c r="KOM48" s="7">
        <v>2016</v>
      </c>
      <c r="KON48" s="10">
        <f>KOO48+KOP48</f>
        <v>420000</v>
      </c>
      <c r="KOO48" s="10">
        <f t="shared" ref="KOO48" si="989">100000+100000+70000</f>
        <v>270000</v>
      </c>
      <c r="KOP48" s="10">
        <f t="shared" ref="KOP48" si="990">250000-100000</f>
        <v>150000</v>
      </c>
      <c r="KOQ48" s="10">
        <v>0</v>
      </c>
      <c r="KOR48" s="10">
        <v>0</v>
      </c>
      <c r="KOS48" s="10">
        <v>0</v>
      </c>
      <c r="KOT48" s="10">
        <v>0</v>
      </c>
      <c r="KOU48" s="10">
        <v>0</v>
      </c>
      <c r="KOV48" s="10">
        <v>420000</v>
      </c>
      <c r="KOW48" s="26" t="s">
        <v>55</v>
      </c>
      <c r="KOX48" s="27"/>
      <c r="KOY48" s="24" t="s">
        <v>69</v>
      </c>
      <c r="KOZ48" s="25"/>
      <c r="KPA48" s="7" t="s">
        <v>33</v>
      </c>
      <c r="KPB48" s="7">
        <v>2015</v>
      </c>
      <c r="KPC48" s="7">
        <v>2016</v>
      </c>
      <c r="KPD48" s="10">
        <f>KPE48+KPF48</f>
        <v>420000</v>
      </c>
      <c r="KPE48" s="10">
        <f t="shared" ref="KPE48" si="991">100000+100000+70000</f>
        <v>270000</v>
      </c>
      <c r="KPF48" s="10">
        <f t="shared" ref="KPF48" si="992">250000-100000</f>
        <v>150000</v>
      </c>
      <c r="KPG48" s="10">
        <v>0</v>
      </c>
      <c r="KPH48" s="10">
        <v>0</v>
      </c>
      <c r="KPI48" s="10">
        <v>0</v>
      </c>
      <c r="KPJ48" s="10">
        <v>0</v>
      </c>
      <c r="KPK48" s="10">
        <v>0</v>
      </c>
      <c r="KPL48" s="10">
        <v>420000</v>
      </c>
      <c r="KPM48" s="26" t="s">
        <v>55</v>
      </c>
      <c r="KPN48" s="27"/>
      <c r="KPO48" s="24" t="s">
        <v>69</v>
      </c>
      <c r="KPP48" s="25"/>
      <c r="KPQ48" s="7" t="s">
        <v>33</v>
      </c>
      <c r="KPR48" s="7">
        <v>2015</v>
      </c>
      <c r="KPS48" s="7">
        <v>2016</v>
      </c>
      <c r="KPT48" s="10">
        <f>KPU48+KPV48</f>
        <v>420000</v>
      </c>
      <c r="KPU48" s="10">
        <f t="shared" ref="KPU48" si="993">100000+100000+70000</f>
        <v>270000</v>
      </c>
      <c r="KPV48" s="10">
        <f t="shared" ref="KPV48" si="994">250000-100000</f>
        <v>150000</v>
      </c>
      <c r="KPW48" s="10">
        <v>0</v>
      </c>
      <c r="KPX48" s="10">
        <v>0</v>
      </c>
      <c r="KPY48" s="10">
        <v>0</v>
      </c>
      <c r="KPZ48" s="10">
        <v>0</v>
      </c>
      <c r="KQA48" s="10">
        <v>0</v>
      </c>
      <c r="KQB48" s="10">
        <v>420000</v>
      </c>
      <c r="KQC48" s="26" t="s">
        <v>55</v>
      </c>
      <c r="KQD48" s="27"/>
      <c r="KQE48" s="24" t="s">
        <v>69</v>
      </c>
      <c r="KQF48" s="25"/>
      <c r="KQG48" s="7" t="s">
        <v>33</v>
      </c>
      <c r="KQH48" s="7">
        <v>2015</v>
      </c>
      <c r="KQI48" s="7">
        <v>2016</v>
      </c>
      <c r="KQJ48" s="10">
        <f>KQK48+KQL48</f>
        <v>420000</v>
      </c>
      <c r="KQK48" s="10">
        <f t="shared" ref="KQK48" si="995">100000+100000+70000</f>
        <v>270000</v>
      </c>
      <c r="KQL48" s="10">
        <f t="shared" ref="KQL48" si="996">250000-100000</f>
        <v>150000</v>
      </c>
      <c r="KQM48" s="10">
        <v>0</v>
      </c>
      <c r="KQN48" s="10">
        <v>0</v>
      </c>
      <c r="KQO48" s="10">
        <v>0</v>
      </c>
      <c r="KQP48" s="10">
        <v>0</v>
      </c>
      <c r="KQQ48" s="10">
        <v>0</v>
      </c>
      <c r="KQR48" s="10">
        <v>420000</v>
      </c>
      <c r="KQS48" s="26" t="s">
        <v>55</v>
      </c>
      <c r="KQT48" s="27"/>
      <c r="KQU48" s="24" t="s">
        <v>69</v>
      </c>
      <c r="KQV48" s="25"/>
      <c r="KQW48" s="7" t="s">
        <v>33</v>
      </c>
      <c r="KQX48" s="7">
        <v>2015</v>
      </c>
      <c r="KQY48" s="7">
        <v>2016</v>
      </c>
      <c r="KQZ48" s="10">
        <f>KRA48+KRB48</f>
        <v>420000</v>
      </c>
      <c r="KRA48" s="10">
        <f t="shared" ref="KRA48" si="997">100000+100000+70000</f>
        <v>270000</v>
      </c>
      <c r="KRB48" s="10">
        <f t="shared" ref="KRB48" si="998">250000-100000</f>
        <v>150000</v>
      </c>
      <c r="KRC48" s="10">
        <v>0</v>
      </c>
      <c r="KRD48" s="10">
        <v>0</v>
      </c>
      <c r="KRE48" s="10">
        <v>0</v>
      </c>
      <c r="KRF48" s="10">
        <v>0</v>
      </c>
      <c r="KRG48" s="10">
        <v>0</v>
      </c>
      <c r="KRH48" s="10">
        <v>420000</v>
      </c>
      <c r="KRI48" s="26" t="s">
        <v>55</v>
      </c>
      <c r="KRJ48" s="27"/>
      <c r="KRK48" s="24" t="s">
        <v>69</v>
      </c>
      <c r="KRL48" s="25"/>
      <c r="KRM48" s="7" t="s">
        <v>33</v>
      </c>
      <c r="KRN48" s="7">
        <v>2015</v>
      </c>
      <c r="KRO48" s="7">
        <v>2016</v>
      </c>
      <c r="KRP48" s="10">
        <f>KRQ48+KRR48</f>
        <v>420000</v>
      </c>
      <c r="KRQ48" s="10">
        <f t="shared" ref="KRQ48" si="999">100000+100000+70000</f>
        <v>270000</v>
      </c>
      <c r="KRR48" s="10">
        <f t="shared" ref="KRR48" si="1000">250000-100000</f>
        <v>150000</v>
      </c>
      <c r="KRS48" s="10">
        <v>0</v>
      </c>
      <c r="KRT48" s="10">
        <v>0</v>
      </c>
      <c r="KRU48" s="10">
        <v>0</v>
      </c>
      <c r="KRV48" s="10">
        <v>0</v>
      </c>
      <c r="KRW48" s="10">
        <v>0</v>
      </c>
      <c r="KRX48" s="10">
        <v>420000</v>
      </c>
      <c r="KRY48" s="26" t="s">
        <v>55</v>
      </c>
      <c r="KRZ48" s="27"/>
      <c r="KSA48" s="24" t="s">
        <v>69</v>
      </c>
      <c r="KSB48" s="25"/>
      <c r="KSC48" s="7" t="s">
        <v>33</v>
      </c>
      <c r="KSD48" s="7">
        <v>2015</v>
      </c>
      <c r="KSE48" s="7">
        <v>2016</v>
      </c>
      <c r="KSF48" s="10">
        <f>KSG48+KSH48</f>
        <v>420000</v>
      </c>
      <c r="KSG48" s="10">
        <f t="shared" ref="KSG48" si="1001">100000+100000+70000</f>
        <v>270000</v>
      </c>
      <c r="KSH48" s="10">
        <f t="shared" ref="KSH48" si="1002">250000-100000</f>
        <v>150000</v>
      </c>
      <c r="KSI48" s="10">
        <v>0</v>
      </c>
      <c r="KSJ48" s="10">
        <v>0</v>
      </c>
      <c r="KSK48" s="10">
        <v>0</v>
      </c>
      <c r="KSL48" s="10">
        <v>0</v>
      </c>
      <c r="KSM48" s="10">
        <v>0</v>
      </c>
      <c r="KSN48" s="10">
        <v>420000</v>
      </c>
      <c r="KSO48" s="26" t="s">
        <v>55</v>
      </c>
      <c r="KSP48" s="27"/>
      <c r="KSQ48" s="24" t="s">
        <v>69</v>
      </c>
      <c r="KSR48" s="25"/>
      <c r="KSS48" s="7" t="s">
        <v>33</v>
      </c>
      <c r="KST48" s="7">
        <v>2015</v>
      </c>
      <c r="KSU48" s="7">
        <v>2016</v>
      </c>
      <c r="KSV48" s="10">
        <f>KSW48+KSX48</f>
        <v>420000</v>
      </c>
      <c r="KSW48" s="10">
        <f t="shared" ref="KSW48" si="1003">100000+100000+70000</f>
        <v>270000</v>
      </c>
      <c r="KSX48" s="10">
        <f t="shared" ref="KSX48" si="1004">250000-100000</f>
        <v>150000</v>
      </c>
      <c r="KSY48" s="10">
        <v>0</v>
      </c>
      <c r="KSZ48" s="10">
        <v>0</v>
      </c>
      <c r="KTA48" s="10">
        <v>0</v>
      </c>
      <c r="KTB48" s="10">
        <v>0</v>
      </c>
      <c r="KTC48" s="10">
        <v>0</v>
      </c>
      <c r="KTD48" s="10">
        <v>420000</v>
      </c>
      <c r="KTE48" s="26" t="s">
        <v>55</v>
      </c>
      <c r="KTF48" s="27"/>
      <c r="KTG48" s="24" t="s">
        <v>69</v>
      </c>
      <c r="KTH48" s="25"/>
      <c r="KTI48" s="7" t="s">
        <v>33</v>
      </c>
      <c r="KTJ48" s="7">
        <v>2015</v>
      </c>
      <c r="KTK48" s="7">
        <v>2016</v>
      </c>
      <c r="KTL48" s="10">
        <f>KTM48+KTN48</f>
        <v>420000</v>
      </c>
      <c r="KTM48" s="10">
        <f t="shared" ref="KTM48" si="1005">100000+100000+70000</f>
        <v>270000</v>
      </c>
      <c r="KTN48" s="10">
        <f t="shared" ref="KTN48" si="1006">250000-100000</f>
        <v>150000</v>
      </c>
      <c r="KTO48" s="10">
        <v>0</v>
      </c>
      <c r="KTP48" s="10">
        <v>0</v>
      </c>
      <c r="KTQ48" s="10">
        <v>0</v>
      </c>
      <c r="KTR48" s="10">
        <v>0</v>
      </c>
      <c r="KTS48" s="10">
        <v>0</v>
      </c>
      <c r="KTT48" s="10">
        <v>420000</v>
      </c>
      <c r="KTU48" s="26" t="s">
        <v>55</v>
      </c>
      <c r="KTV48" s="27"/>
      <c r="KTW48" s="24" t="s">
        <v>69</v>
      </c>
      <c r="KTX48" s="25"/>
      <c r="KTY48" s="7" t="s">
        <v>33</v>
      </c>
      <c r="KTZ48" s="7">
        <v>2015</v>
      </c>
      <c r="KUA48" s="7">
        <v>2016</v>
      </c>
      <c r="KUB48" s="10">
        <f>KUC48+KUD48</f>
        <v>420000</v>
      </c>
      <c r="KUC48" s="10">
        <f t="shared" ref="KUC48" si="1007">100000+100000+70000</f>
        <v>270000</v>
      </c>
      <c r="KUD48" s="10">
        <f t="shared" ref="KUD48" si="1008">250000-100000</f>
        <v>150000</v>
      </c>
      <c r="KUE48" s="10">
        <v>0</v>
      </c>
      <c r="KUF48" s="10">
        <v>0</v>
      </c>
      <c r="KUG48" s="10">
        <v>0</v>
      </c>
      <c r="KUH48" s="10">
        <v>0</v>
      </c>
      <c r="KUI48" s="10">
        <v>0</v>
      </c>
      <c r="KUJ48" s="10">
        <v>420000</v>
      </c>
      <c r="KUK48" s="26" t="s">
        <v>55</v>
      </c>
      <c r="KUL48" s="27"/>
      <c r="KUM48" s="24" t="s">
        <v>69</v>
      </c>
      <c r="KUN48" s="25"/>
      <c r="KUO48" s="7" t="s">
        <v>33</v>
      </c>
      <c r="KUP48" s="7">
        <v>2015</v>
      </c>
      <c r="KUQ48" s="7">
        <v>2016</v>
      </c>
      <c r="KUR48" s="10">
        <f>KUS48+KUT48</f>
        <v>420000</v>
      </c>
      <c r="KUS48" s="10">
        <f t="shared" ref="KUS48" si="1009">100000+100000+70000</f>
        <v>270000</v>
      </c>
      <c r="KUT48" s="10">
        <f t="shared" ref="KUT48" si="1010">250000-100000</f>
        <v>150000</v>
      </c>
      <c r="KUU48" s="10">
        <v>0</v>
      </c>
      <c r="KUV48" s="10">
        <v>0</v>
      </c>
      <c r="KUW48" s="10">
        <v>0</v>
      </c>
      <c r="KUX48" s="10">
        <v>0</v>
      </c>
      <c r="KUY48" s="10">
        <v>0</v>
      </c>
      <c r="KUZ48" s="10">
        <v>420000</v>
      </c>
      <c r="KVA48" s="26" t="s">
        <v>55</v>
      </c>
      <c r="KVB48" s="27"/>
      <c r="KVC48" s="24" t="s">
        <v>69</v>
      </c>
      <c r="KVD48" s="25"/>
      <c r="KVE48" s="7" t="s">
        <v>33</v>
      </c>
      <c r="KVF48" s="7">
        <v>2015</v>
      </c>
      <c r="KVG48" s="7">
        <v>2016</v>
      </c>
      <c r="KVH48" s="10">
        <f>KVI48+KVJ48</f>
        <v>420000</v>
      </c>
      <c r="KVI48" s="10">
        <f t="shared" ref="KVI48" si="1011">100000+100000+70000</f>
        <v>270000</v>
      </c>
      <c r="KVJ48" s="10">
        <f t="shared" ref="KVJ48" si="1012">250000-100000</f>
        <v>150000</v>
      </c>
      <c r="KVK48" s="10">
        <v>0</v>
      </c>
      <c r="KVL48" s="10">
        <v>0</v>
      </c>
      <c r="KVM48" s="10">
        <v>0</v>
      </c>
      <c r="KVN48" s="10">
        <v>0</v>
      </c>
      <c r="KVO48" s="10">
        <v>0</v>
      </c>
      <c r="KVP48" s="10">
        <v>420000</v>
      </c>
      <c r="KVQ48" s="26" t="s">
        <v>55</v>
      </c>
      <c r="KVR48" s="27"/>
      <c r="KVS48" s="24" t="s">
        <v>69</v>
      </c>
      <c r="KVT48" s="25"/>
      <c r="KVU48" s="7" t="s">
        <v>33</v>
      </c>
      <c r="KVV48" s="7">
        <v>2015</v>
      </c>
      <c r="KVW48" s="7">
        <v>2016</v>
      </c>
      <c r="KVX48" s="10">
        <f>KVY48+KVZ48</f>
        <v>420000</v>
      </c>
      <c r="KVY48" s="10">
        <f t="shared" ref="KVY48" si="1013">100000+100000+70000</f>
        <v>270000</v>
      </c>
      <c r="KVZ48" s="10">
        <f t="shared" ref="KVZ48" si="1014">250000-100000</f>
        <v>150000</v>
      </c>
      <c r="KWA48" s="10">
        <v>0</v>
      </c>
      <c r="KWB48" s="10">
        <v>0</v>
      </c>
      <c r="KWC48" s="10">
        <v>0</v>
      </c>
      <c r="KWD48" s="10">
        <v>0</v>
      </c>
      <c r="KWE48" s="10">
        <v>0</v>
      </c>
      <c r="KWF48" s="10">
        <v>420000</v>
      </c>
      <c r="KWG48" s="26" t="s">
        <v>55</v>
      </c>
      <c r="KWH48" s="27"/>
      <c r="KWI48" s="24" t="s">
        <v>69</v>
      </c>
      <c r="KWJ48" s="25"/>
      <c r="KWK48" s="7" t="s">
        <v>33</v>
      </c>
      <c r="KWL48" s="7">
        <v>2015</v>
      </c>
      <c r="KWM48" s="7">
        <v>2016</v>
      </c>
      <c r="KWN48" s="10">
        <f>KWO48+KWP48</f>
        <v>420000</v>
      </c>
      <c r="KWO48" s="10">
        <f t="shared" ref="KWO48" si="1015">100000+100000+70000</f>
        <v>270000</v>
      </c>
      <c r="KWP48" s="10">
        <f t="shared" ref="KWP48" si="1016">250000-100000</f>
        <v>150000</v>
      </c>
      <c r="KWQ48" s="10">
        <v>0</v>
      </c>
      <c r="KWR48" s="10">
        <v>0</v>
      </c>
      <c r="KWS48" s="10">
        <v>0</v>
      </c>
      <c r="KWT48" s="10">
        <v>0</v>
      </c>
      <c r="KWU48" s="10">
        <v>0</v>
      </c>
      <c r="KWV48" s="10">
        <v>420000</v>
      </c>
      <c r="KWW48" s="26" t="s">
        <v>55</v>
      </c>
      <c r="KWX48" s="27"/>
      <c r="KWY48" s="24" t="s">
        <v>69</v>
      </c>
      <c r="KWZ48" s="25"/>
      <c r="KXA48" s="7" t="s">
        <v>33</v>
      </c>
      <c r="KXB48" s="7">
        <v>2015</v>
      </c>
      <c r="KXC48" s="7">
        <v>2016</v>
      </c>
      <c r="KXD48" s="10">
        <f>KXE48+KXF48</f>
        <v>420000</v>
      </c>
      <c r="KXE48" s="10">
        <f t="shared" ref="KXE48" si="1017">100000+100000+70000</f>
        <v>270000</v>
      </c>
      <c r="KXF48" s="10">
        <f t="shared" ref="KXF48" si="1018">250000-100000</f>
        <v>150000</v>
      </c>
      <c r="KXG48" s="10">
        <v>0</v>
      </c>
      <c r="KXH48" s="10">
        <v>0</v>
      </c>
      <c r="KXI48" s="10">
        <v>0</v>
      </c>
      <c r="KXJ48" s="10">
        <v>0</v>
      </c>
      <c r="KXK48" s="10">
        <v>0</v>
      </c>
      <c r="KXL48" s="10">
        <v>420000</v>
      </c>
      <c r="KXM48" s="26" t="s">
        <v>55</v>
      </c>
      <c r="KXN48" s="27"/>
      <c r="KXO48" s="24" t="s">
        <v>69</v>
      </c>
      <c r="KXP48" s="25"/>
      <c r="KXQ48" s="7" t="s">
        <v>33</v>
      </c>
      <c r="KXR48" s="7">
        <v>2015</v>
      </c>
      <c r="KXS48" s="7">
        <v>2016</v>
      </c>
      <c r="KXT48" s="10">
        <f>KXU48+KXV48</f>
        <v>420000</v>
      </c>
      <c r="KXU48" s="10">
        <f t="shared" ref="KXU48" si="1019">100000+100000+70000</f>
        <v>270000</v>
      </c>
      <c r="KXV48" s="10">
        <f t="shared" ref="KXV48" si="1020">250000-100000</f>
        <v>150000</v>
      </c>
      <c r="KXW48" s="10">
        <v>0</v>
      </c>
      <c r="KXX48" s="10">
        <v>0</v>
      </c>
      <c r="KXY48" s="10">
        <v>0</v>
      </c>
      <c r="KXZ48" s="10">
        <v>0</v>
      </c>
      <c r="KYA48" s="10">
        <v>0</v>
      </c>
      <c r="KYB48" s="10">
        <v>420000</v>
      </c>
      <c r="KYC48" s="26" t="s">
        <v>55</v>
      </c>
      <c r="KYD48" s="27"/>
      <c r="KYE48" s="24" t="s">
        <v>69</v>
      </c>
      <c r="KYF48" s="25"/>
      <c r="KYG48" s="7" t="s">
        <v>33</v>
      </c>
      <c r="KYH48" s="7">
        <v>2015</v>
      </c>
      <c r="KYI48" s="7">
        <v>2016</v>
      </c>
      <c r="KYJ48" s="10">
        <f>KYK48+KYL48</f>
        <v>420000</v>
      </c>
      <c r="KYK48" s="10">
        <f t="shared" ref="KYK48" si="1021">100000+100000+70000</f>
        <v>270000</v>
      </c>
      <c r="KYL48" s="10">
        <f t="shared" ref="KYL48" si="1022">250000-100000</f>
        <v>150000</v>
      </c>
      <c r="KYM48" s="10">
        <v>0</v>
      </c>
      <c r="KYN48" s="10">
        <v>0</v>
      </c>
      <c r="KYO48" s="10">
        <v>0</v>
      </c>
      <c r="KYP48" s="10">
        <v>0</v>
      </c>
      <c r="KYQ48" s="10">
        <v>0</v>
      </c>
      <c r="KYR48" s="10">
        <v>420000</v>
      </c>
      <c r="KYS48" s="26" t="s">
        <v>55</v>
      </c>
      <c r="KYT48" s="27"/>
      <c r="KYU48" s="24" t="s">
        <v>69</v>
      </c>
      <c r="KYV48" s="25"/>
      <c r="KYW48" s="7" t="s">
        <v>33</v>
      </c>
      <c r="KYX48" s="7">
        <v>2015</v>
      </c>
      <c r="KYY48" s="7">
        <v>2016</v>
      </c>
      <c r="KYZ48" s="10">
        <f>KZA48+KZB48</f>
        <v>420000</v>
      </c>
      <c r="KZA48" s="10">
        <f t="shared" ref="KZA48" si="1023">100000+100000+70000</f>
        <v>270000</v>
      </c>
      <c r="KZB48" s="10">
        <f t="shared" ref="KZB48" si="1024">250000-100000</f>
        <v>150000</v>
      </c>
      <c r="KZC48" s="10">
        <v>0</v>
      </c>
      <c r="KZD48" s="10">
        <v>0</v>
      </c>
      <c r="KZE48" s="10">
        <v>0</v>
      </c>
      <c r="KZF48" s="10">
        <v>0</v>
      </c>
      <c r="KZG48" s="10">
        <v>0</v>
      </c>
      <c r="KZH48" s="10">
        <v>420000</v>
      </c>
      <c r="KZI48" s="26" t="s">
        <v>55</v>
      </c>
      <c r="KZJ48" s="27"/>
      <c r="KZK48" s="24" t="s">
        <v>69</v>
      </c>
      <c r="KZL48" s="25"/>
      <c r="KZM48" s="7" t="s">
        <v>33</v>
      </c>
      <c r="KZN48" s="7">
        <v>2015</v>
      </c>
      <c r="KZO48" s="7">
        <v>2016</v>
      </c>
      <c r="KZP48" s="10">
        <f>KZQ48+KZR48</f>
        <v>420000</v>
      </c>
      <c r="KZQ48" s="10">
        <f t="shared" ref="KZQ48" si="1025">100000+100000+70000</f>
        <v>270000</v>
      </c>
      <c r="KZR48" s="10">
        <f t="shared" ref="KZR48" si="1026">250000-100000</f>
        <v>150000</v>
      </c>
      <c r="KZS48" s="10">
        <v>0</v>
      </c>
      <c r="KZT48" s="10">
        <v>0</v>
      </c>
      <c r="KZU48" s="10">
        <v>0</v>
      </c>
      <c r="KZV48" s="10">
        <v>0</v>
      </c>
      <c r="KZW48" s="10">
        <v>0</v>
      </c>
      <c r="KZX48" s="10">
        <v>420000</v>
      </c>
      <c r="KZY48" s="26" t="s">
        <v>55</v>
      </c>
      <c r="KZZ48" s="27"/>
      <c r="LAA48" s="24" t="s">
        <v>69</v>
      </c>
      <c r="LAB48" s="25"/>
      <c r="LAC48" s="7" t="s">
        <v>33</v>
      </c>
      <c r="LAD48" s="7">
        <v>2015</v>
      </c>
      <c r="LAE48" s="7">
        <v>2016</v>
      </c>
      <c r="LAF48" s="10">
        <f>LAG48+LAH48</f>
        <v>420000</v>
      </c>
      <c r="LAG48" s="10">
        <f t="shared" ref="LAG48" si="1027">100000+100000+70000</f>
        <v>270000</v>
      </c>
      <c r="LAH48" s="10">
        <f t="shared" ref="LAH48" si="1028">250000-100000</f>
        <v>150000</v>
      </c>
      <c r="LAI48" s="10">
        <v>0</v>
      </c>
      <c r="LAJ48" s="10">
        <v>0</v>
      </c>
      <c r="LAK48" s="10">
        <v>0</v>
      </c>
      <c r="LAL48" s="10">
        <v>0</v>
      </c>
      <c r="LAM48" s="10">
        <v>0</v>
      </c>
      <c r="LAN48" s="10">
        <v>420000</v>
      </c>
      <c r="LAO48" s="26" t="s">
        <v>55</v>
      </c>
      <c r="LAP48" s="27"/>
      <c r="LAQ48" s="24" t="s">
        <v>69</v>
      </c>
      <c r="LAR48" s="25"/>
      <c r="LAS48" s="7" t="s">
        <v>33</v>
      </c>
      <c r="LAT48" s="7">
        <v>2015</v>
      </c>
      <c r="LAU48" s="7">
        <v>2016</v>
      </c>
      <c r="LAV48" s="10">
        <f>LAW48+LAX48</f>
        <v>420000</v>
      </c>
      <c r="LAW48" s="10">
        <f t="shared" ref="LAW48" si="1029">100000+100000+70000</f>
        <v>270000</v>
      </c>
      <c r="LAX48" s="10">
        <f t="shared" ref="LAX48" si="1030">250000-100000</f>
        <v>150000</v>
      </c>
      <c r="LAY48" s="10">
        <v>0</v>
      </c>
      <c r="LAZ48" s="10">
        <v>0</v>
      </c>
      <c r="LBA48" s="10">
        <v>0</v>
      </c>
      <c r="LBB48" s="10">
        <v>0</v>
      </c>
      <c r="LBC48" s="10">
        <v>0</v>
      </c>
      <c r="LBD48" s="10">
        <v>420000</v>
      </c>
      <c r="LBE48" s="26" t="s">
        <v>55</v>
      </c>
      <c r="LBF48" s="27"/>
      <c r="LBG48" s="24" t="s">
        <v>69</v>
      </c>
      <c r="LBH48" s="25"/>
      <c r="LBI48" s="7" t="s">
        <v>33</v>
      </c>
      <c r="LBJ48" s="7">
        <v>2015</v>
      </c>
      <c r="LBK48" s="7">
        <v>2016</v>
      </c>
      <c r="LBL48" s="10">
        <f>LBM48+LBN48</f>
        <v>420000</v>
      </c>
      <c r="LBM48" s="10">
        <f t="shared" ref="LBM48" si="1031">100000+100000+70000</f>
        <v>270000</v>
      </c>
      <c r="LBN48" s="10">
        <f t="shared" ref="LBN48" si="1032">250000-100000</f>
        <v>150000</v>
      </c>
      <c r="LBO48" s="10">
        <v>0</v>
      </c>
      <c r="LBP48" s="10">
        <v>0</v>
      </c>
      <c r="LBQ48" s="10">
        <v>0</v>
      </c>
      <c r="LBR48" s="10">
        <v>0</v>
      </c>
      <c r="LBS48" s="10">
        <v>0</v>
      </c>
      <c r="LBT48" s="10">
        <v>420000</v>
      </c>
      <c r="LBU48" s="26" t="s">
        <v>55</v>
      </c>
      <c r="LBV48" s="27"/>
      <c r="LBW48" s="24" t="s">
        <v>69</v>
      </c>
      <c r="LBX48" s="25"/>
      <c r="LBY48" s="7" t="s">
        <v>33</v>
      </c>
      <c r="LBZ48" s="7">
        <v>2015</v>
      </c>
      <c r="LCA48" s="7">
        <v>2016</v>
      </c>
      <c r="LCB48" s="10">
        <f>LCC48+LCD48</f>
        <v>420000</v>
      </c>
      <c r="LCC48" s="10">
        <f t="shared" ref="LCC48" si="1033">100000+100000+70000</f>
        <v>270000</v>
      </c>
      <c r="LCD48" s="10">
        <f t="shared" ref="LCD48" si="1034">250000-100000</f>
        <v>150000</v>
      </c>
      <c r="LCE48" s="10">
        <v>0</v>
      </c>
      <c r="LCF48" s="10">
        <v>0</v>
      </c>
      <c r="LCG48" s="10">
        <v>0</v>
      </c>
      <c r="LCH48" s="10">
        <v>0</v>
      </c>
      <c r="LCI48" s="10">
        <v>0</v>
      </c>
      <c r="LCJ48" s="10">
        <v>420000</v>
      </c>
      <c r="LCK48" s="26" t="s">
        <v>55</v>
      </c>
      <c r="LCL48" s="27"/>
      <c r="LCM48" s="24" t="s">
        <v>69</v>
      </c>
      <c r="LCN48" s="25"/>
      <c r="LCO48" s="7" t="s">
        <v>33</v>
      </c>
      <c r="LCP48" s="7">
        <v>2015</v>
      </c>
      <c r="LCQ48" s="7">
        <v>2016</v>
      </c>
      <c r="LCR48" s="10">
        <f>LCS48+LCT48</f>
        <v>420000</v>
      </c>
      <c r="LCS48" s="10">
        <f t="shared" ref="LCS48" si="1035">100000+100000+70000</f>
        <v>270000</v>
      </c>
      <c r="LCT48" s="10">
        <f t="shared" ref="LCT48" si="1036">250000-100000</f>
        <v>150000</v>
      </c>
      <c r="LCU48" s="10">
        <v>0</v>
      </c>
      <c r="LCV48" s="10">
        <v>0</v>
      </c>
      <c r="LCW48" s="10">
        <v>0</v>
      </c>
      <c r="LCX48" s="10">
        <v>0</v>
      </c>
      <c r="LCY48" s="10">
        <v>0</v>
      </c>
      <c r="LCZ48" s="10">
        <v>420000</v>
      </c>
      <c r="LDA48" s="26" t="s">
        <v>55</v>
      </c>
      <c r="LDB48" s="27"/>
      <c r="LDC48" s="24" t="s">
        <v>69</v>
      </c>
      <c r="LDD48" s="25"/>
      <c r="LDE48" s="7" t="s">
        <v>33</v>
      </c>
      <c r="LDF48" s="7">
        <v>2015</v>
      </c>
      <c r="LDG48" s="7">
        <v>2016</v>
      </c>
      <c r="LDH48" s="10">
        <f>LDI48+LDJ48</f>
        <v>420000</v>
      </c>
      <c r="LDI48" s="10">
        <f t="shared" ref="LDI48" si="1037">100000+100000+70000</f>
        <v>270000</v>
      </c>
      <c r="LDJ48" s="10">
        <f t="shared" ref="LDJ48" si="1038">250000-100000</f>
        <v>150000</v>
      </c>
      <c r="LDK48" s="10">
        <v>0</v>
      </c>
      <c r="LDL48" s="10">
        <v>0</v>
      </c>
      <c r="LDM48" s="10">
        <v>0</v>
      </c>
      <c r="LDN48" s="10">
        <v>0</v>
      </c>
      <c r="LDO48" s="10">
        <v>0</v>
      </c>
      <c r="LDP48" s="10">
        <v>420000</v>
      </c>
      <c r="LDQ48" s="26" t="s">
        <v>55</v>
      </c>
      <c r="LDR48" s="27"/>
      <c r="LDS48" s="24" t="s">
        <v>69</v>
      </c>
      <c r="LDT48" s="25"/>
      <c r="LDU48" s="7" t="s">
        <v>33</v>
      </c>
      <c r="LDV48" s="7">
        <v>2015</v>
      </c>
      <c r="LDW48" s="7">
        <v>2016</v>
      </c>
      <c r="LDX48" s="10">
        <f>LDY48+LDZ48</f>
        <v>420000</v>
      </c>
      <c r="LDY48" s="10">
        <f t="shared" ref="LDY48" si="1039">100000+100000+70000</f>
        <v>270000</v>
      </c>
      <c r="LDZ48" s="10">
        <f t="shared" ref="LDZ48" si="1040">250000-100000</f>
        <v>150000</v>
      </c>
      <c r="LEA48" s="10">
        <v>0</v>
      </c>
      <c r="LEB48" s="10">
        <v>0</v>
      </c>
      <c r="LEC48" s="10">
        <v>0</v>
      </c>
      <c r="LED48" s="10">
        <v>0</v>
      </c>
      <c r="LEE48" s="10">
        <v>0</v>
      </c>
      <c r="LEF48" s="10">
        <v>420000</v>
      </c>
      <c r="LEG48" s="26" t="s">
        <v>55</v>
      </c>
      <c r="LEH48" s="27"/>
      <c r="LEI48" s="24" t="s">
        <v>69</v>
      </c>
      <c r="LEJ48" s="25"/>
      <c r="LEK48" s="7" t="s">
        <v>33</v>
      </c>
      <c r="LEL48" s="7">
        <v>2015</v>
      </c>
      <c r="LEM48" s="7">
        <v>2016</v>
      </c>
      <c r="LEN48" s="10">
        <f>LEO48+LEP48</f>
        <v>420000</v>
      </c>
      <c r="LEO48" s="10">
        <f t="shared" ref="LEO48" si="1041">100000+100000+70000</f>
        <v>270000</v>
      </c>
      <c r="LEP48" s="10">
        <f t="shared" ref="LEP48" si="1042">250000-100000</f>
        <v>150000</v>
      </c>
      <c r="LEQ48" s="10">
        <v>0</v>
      </c>
      <c r="LER48" s="10">
        <v>0</v>
      </c>
      <c r="LES48" s="10">
        <v>0</v>
      </c>
      <c r="LET48" s="10">
        <v>0</v>
      </c>
      <c r="LEU48" s="10">
        <v>0</v>
      </c>
      <c r="LEV48" s="10">
        <v>420000</v>
      </c>
      <c r="LEW48" s="26" t="s">
        <v>55</v>
      </c>
      <c r="LEX48" s="27"/>
      <c r="LEY48" s="24" t="s">
        <v>69</v>
      </c>
      <c r="LEZ48" s="25"/>
      <c r="LFA48" s="7" t="s">
        <v>33</v>
      </c>
      <c r="LFB48" s="7">
        <v>2015</v>
      </c>
      <c r="LFC48" s="7">
        <v>2016</v>
      </c>
      <c r="LFD48" s="10">
        <f>LFE48+LFF48</f>
        <v>420000</v>
      </c>
      <c r="LFE48" s="10">
        <f t="shared" ref="LFE48" si="1043">100000+100000+70000</f>
        <v>270000</v>
      </c>
      <c r="LFF48" s="10">
        <f t="shared" ref="LFF48" si="1044">250000-100000</f>
        <v>150000</v>
      </c>
      <c r="LFG48" s="10">
        <v>0</v>
      </c>
      <c r="LFH48" s="10">
        <v>0</v>
      </c>
      <c r="LFI48" s="10">
        <v>0</v>
      </c>
      <c r="LFJ48" s="10">
        <v>0</v>
      </c>
      <c r="LFK48" s="10">
        <v>0</v>
      </c>
      <c r="LFL48" s="10">
        <v>420000</v>
      </c>
      <c r="LFM48" s="26" t="s">
        <v>55</v>
      </c>
      <c r="LFN48" s="27"/>
      <c r="LFO48" s="24" t="s">
        <v>69</v>
      </c>
      <c r="LFP48" s="25"/>
      <c r="LFQ48" s="7" t="s">
        <v>33</v>
      </c>
      <c r="LFR48" s="7">
        <v>2015</v>
      </c>
      <c r="LFS48" s="7">
        <v>2016</v>
      </c>
      <c r="LFT48" s="10">
        <f>LFU48+LFV48</f>
        <v>420000</v>
      </c>
      <c r="LFU48" s="10">
        <f t="shared" ref="LFU48" si="1045">100000+100000+70000</f>
        <v>270000</v>
      </c>
      <c r="LFV48" s="10">
        <f t="shared" ref="LFV48" si="1046">250000-100000</f>
        <v>150000</v>
      </c>
      <c r="LFW48" s="10">
        <v>0</v>
      </c>
      <c r="LFX48" s="10">
        <v>0</v>
      </c>
      <c r="LFY48" s="10">
        <v>0</v>
      </c>
      <c r="LFZ48" s="10">
        <v>0</v>
      </c>
      <c r="LGA48" s="10">
        <v>0</v>
      </c>
      <c r="LGB48" s="10">
        <v>420000</v>
      </c>
      <c r="LGC48" s="26" t="s">
        <v>55</v>
      </c>
      <c r="LGD48" s="27"/>
      <c r="LGE48" s="24" t="s">
        <v>69</v>
      </c>
      <c r="LGF48" s="25"/>
      <c r="LGG48" s="7" t="s">
        <v>33</v>
      </c>
      <c r="LGH48" s="7">
        <v>2015</v>
      </c>
      <c r="LGI48" s="7">
        <v>2016</v>
      </c>
      <c r="LGJ48" s="10">
        <f>LGK48+LGL48</f>
        <v>420000</v>
      </c>
      <c r="LGK48" s="10">
        <f t="shared" ref="LGK48" si="1047">100000+100000+70000</f>
        <v>270000</v>
      </c>
      <c r="LGL48" s="10">
        <f t="shared" ref="LGL48" si="1048">250000-100000</f>
        <v>150000</v>
      </c>
      <c r="LGM48" s="10">
        <v>0</v>
      </c>
      <c r="LGN48" s="10">
        <v>0</v>
      </c>
      <c r="LGO48" s="10">
        <v>0</v>
      </c>
      <c r="LGP48" s="10">
        <v>0</v>
      </c>
      <c r="LGQ48" s="10">
        <v>0</v>
      </c>
      <c r="LGR48" s="10">
        <v>420000</v>
      </c>
      <c r="LGS48" s="26" t="s">
        <v>55</v>
      </c>
      <c r="LGT48" s="27"/>
      <c r="LGU48" s="24" t="s">
        <v>69</v>
      </c>
      <c r="LGV48" s="25"/>
      <c r="LGW48" s="7" t="s">
        <v>33</v>
      </c>
      <c r="LGX48" s="7">
        <v>2015</v>
      </c>
      <c r="LGY48" s="7">
        <v>2016</v>
      </c>
      <c r="LGZ48" s="10">
        <f>LHA48+LHB48</f>
        <v>420000</v>
      </c>
      <c r="LHA48" s="10">
        <f t="shared" ref="LHA48" si="1049">100000+100000+70000</f>
        <v>270000</v>
      </c>
      <c r="LHB48" s="10">
        <f t="shared" ref="LHB48" si="1050">250000-100000</f>
        <v>150000</v>
      </c>
      <c r="LHC48" s="10">
        <v>0</v>
      </c>
      <c r="LHD48" s="10">
        <v>0</v>
      </c>
      <c r="LHE48" s="10">
        <v>0</v>
      </c>
      <c r="LHF48" s="10">
        <v>0</v>
      </c>
      <c r="LHG48" s="10">
        <v>0</v>
      </c>
      <c r="LHH48" s="10">
        <v>420000</v>
      </c>
      <c r="LHI48" s="26" t="s">
        <v>55</v>
      </c>
      <c r="LHJ48" s="27"/>
      <c r="LHK48" s="24" t="s">
        <v>69</v>
      </c>
      <c r="LHL48" s="25"/>
      <c r="LHM48" s="7" t="s">
        <v>33</v>
      </c>
      <c r="LHN48" s="7">
        <v>2015</v>
      </c>
      <c r="LHO48" s="7">
        <v>2016</v>
      </c>
      <c r="LHP48" s="10">
        <f>LHQ48+LHR48</f>
        <v>420000</v>
      </c>
      <c r="LHQ48" s="10">
        <f t="shared" ref="LHQ48" si="1051">100000+100000+70000</f>
        <v>270000</v>
      </c>
      <c r="LHR48" s="10">
        <f t="shared" ref="LHR48" si="1052">250000-100000</f>
        <v>150000</v>
      </c>
      <c r="LHS48" s="10">
        <v>0</v>
      </c>
      <c r="LHT48" s="10">
        <v>0</v>
      </c>
      <c r="LHU48" s="10">
        <v>0</v>
      </c>
      <c r="LHV48" s="10">
        <v>0</v>
      </c>
      <c r="LHW48" s="10">
        <v>0</v>
      </c>
      <c r="LHX48" s="10">
        <v>420000</v>
      </c>
      <c r="LHY48" s="26" t="s">
        <v>55</v>
      </c>
      <c r="LHZ48" s="27"/>
      <c r="LIA48" s="24" t="s">
        <v>69</v>
      </c>
      <c r="LIB48" s="25"/>
      <c r="LIC48" s="7" t="s">
        <v>33</v>
      </c>
      <c r="LID48" s="7">
        <v>2015</v>
      </c>
      <c r="LIE48" s="7">
        <v>2016</v>
      </c>
      <c r="LIF48" s="10">
        <f>LIG48+LIH48</f>
        <v>420000</v>
      </c>
      <c r="LIG48" s="10">
        <f t="shared" ref="LIG48" si="1053">100000+100000+70000</f>
        <v>270000</v>
      </c>
      <c r="LIH48" s="10">
        <f t="shared" ref="LIH48" si="1054">250000-100000</f>
        <v>150000</v>
      </c>
      <c r="LII48" s="10">
        <v>0</v>
      </c>
      <c r="LIJ48" s="10">
        <v>0</v>
      </c>
      <c r="LIK48" s="10">
        <v>0</v>
      </c>
      <c r="LIL48" s="10">
        <v>0</v>
      </c>
      <c r="LIM48" s="10">
        <v>0</v>
      </c>
      <c r="LIN48" s="10">
        <v>420000</v>
      </c>
      <c r="LIO48" s="26" t="s">
        <v>55</v>
      </c>
      <c r="LIP48" s="27"/>
      <c r="LIQ48" s="24" t="s">
        <v>69</v>
      </c>
      <c r="LIR48" s="25"/>
      <c r="LIS48" s="7" t="s">
        <v>33</v>
      </c>
      <c r="LIT48" s="7">
        <v>2015</v>
      </c>
      <c r="LIU48" s="7">
        <v>2016</v>
      </c>
      <c r="LIV48" s="10">
        <f>LIW48+LIX48</f>
        <v>420000</v>
      </c>
      <c r="LIW48" s="10">
        <f t="shared" ref="LIW48" si="1055">100000+100000+70000</f>
        <v>270000</v>
      </c>
      <c r="LIX48" s="10">
        <f t="shared" ref="LIX48" si="1056">250000-100000</f>
        <v>150000</v>
      </c>
      <c r="LIY48" s="10">
        <v>0</v>
      </c>
      <c r="LIZ48" s="10">
        <v>0</v>
      </c>
      <c r="LJA48" s="10">
        <v>0</v>
      </c>
      <c r="LJB48" s="10">
        <v>0</v>
      </c>
      <c r="LJC48" s="10">
        <v>0</v>
      </c>
      <c r="LJD48" s="10">
        <v>420000</v>
      </c>
      <c r="LJE48" s="26" t="s">
        <v>55</v>
      </c>
      <c r="LJF48" s="27"/>
      <c r="LJG48" s="24" t="s">
        <v>69</v>
      </c>
      <c r="LJH48" s="25"/>
      <c r="LJI48" s="7" t="s">
        <v>33</v>
      </c>
      <c r="LJJ48" s="7">
        <v>2015</v>
      </c>
      <c r="LJK48" s="7">
        <v>2016</v>
      </c>
      <c r="LJL48" s="10">
        <f>LJM48+LJN48</f>
        <v>420000</v>
      </c>
      <c r="LJM48" s="10">
        <f t="shared" ref="LJM48" si="1057">100000+100000+70000</f>
        <v>270000</v>
      </c>
      <c r="LJN48" s="10">
        <f t="shared" ref="LJN48" si="1058">250000-100000</f>
        <v>150000</v>
      </c>
      <c r="LJO48" s="10">
        <v>0</v>
      </c>
      <c r="LJP48" s="10">
        <v>0</v>
      </c>
      <c r="LJQ48" s="10">
        <v>0</v>
      </c>
      <c r="LJR48" s="10">
        <v>0</v>
      </c>
      <c r="LJS48" s="10">
        <v>0</v>
      </c>
      <c r="LJT48" s="10">
        <v>420000</v>
      </c>
      <c r="LJU48" s="26" t="s">
        <v>55</v>
      </c>
      <c r="LJV48" s="27"/>
      <c r="LJW48" s="24" t="s">
        <v>69</v>
      </c>
      <c r="LJX48" s="25"/>
      <c r="LJY48" s="7" t="s">
        <v>33</v>
      </c>
      <c r="LJZ48" s="7">
        <v>2015</v>
      </c>
      <c r="LKA48" s="7">
        <v>2016</v>
      </c>
      <c r="LKB48" s="10">
        <f>LKC48+LKD48</f>
        <v>420000</v>
      </c>
      <c r="LKC48" s="10">
        <f t="shared" ref="LKC48" si="1059">100000+100000+70000</f>
        <v>270000</v>
      </c>
      <c r="LKD48" s="10">
        <f t="shared" ref="LKD48" si="1060">250000-100000</f>
        <v>150000</v>
      </c>
      <c r="LKE48" s="10">
        <v>0</v>
      </c>
      <c r="LKF48" s="10">
        <v>0</v>
      </c>
      <c r="LKG48" s="10">
        <v>0</v>
      </c>
      <c r="LKH48" s="10">
        <v>0</v>
      </c>
      <c r="LKI48" s="10">
        <v>0</v>
      </c>
      <c r="LKJ48" s="10">
        <v>420000</v>
      </c>
      <c r="LKK48" s="26" t="s">
        <v>55</v>
      </c>
      <c r="LKL48" s="27"/>
      <c r="LKM48" s="24" t="s">
        <v>69</v>
      </c>
      <c r="LKN48" s="25"/>
      <c r="LKO48" s="7" t="s">
        <v>33</v>
      </c>
      <c r="LKP48" s="7">
        <v>2015</v>
      </c>
      <c r="LKQ48" s="7">
        <v>2016</v>
      </c>
      <c r="LKR48" s="10">
        <f>LKS48+LKT48</f>
        <v>420000</v>
      </c>
      <c r="LKS48" s="10">
        <f t="shared" ref="LKS48" si="1061">100000+100000+70000</f>
        <v>270000</v>
      </c>
      <c r="LKT48" s="10">
        <f t="shared" ref="LKT48" si="1062">250000-100000</f>
        <v>150000</v>
      </c>
      <c r="LKU48" s="10">
        <v>0</v>
      </c>
      <c r="LKV48" s="10">
        <v>0</v>
      </c>
      <c r="LKW48" s="10">
        <v>0</v>
      </c>
      <c r="LKX48" s="10">
        <v>0</v>
      </c>
      <c r="LKY48" s="10">
        <v>0</v>
      </c>
      <c r="LKZ48" s="10">
        <v>420000</v>
      </c>
      <c r="LLA48" s="26" t="s">
        <v>55</v>
      </c>
      <c r="LLB48" s="27"/>
      <c r="LLC48" s="24" t="s">
        <v>69</v>
      </c>
      <c r="LLD48" s="25"/>
      <c r="LLE48" s="7" t="s">
        <v>33</v>
      </c>
      <c r="LLF48" s="7">
        <v>2015</v>
      </c>
      <c r="LLG48" s="7">
        <v>2016</v>
      </c>
      <c r="LLH48" s="10">
        <f>LLI48+LLJ48</f>
        <v>420000</v>
      </c>
      <c r="LLI48" s="10">
        <f t="shared" ref="LLI48" si="1063">100000+100000+70000</f>
        <v>270000</v>
      </c>
      <c r="LLJ48" s="10">
        <f t="shared" ref="LLJ48" si="1064">250000-100000</f>
        <v>150000</v>
      </c>
      <c r="LLK48" s="10">
        <v>0</v>
      </c>
      <c r="LLL48" s="10">
        <v>0</v>
      </c>
      <c r="LLM48" s="10">
        <v>0</v>
      </c>
      <c r="LLN48" s="10">
        <v>0</v>
      </c>
      <c r="LLO48" s="10">
        <v>0</v>
      </c>
      <c r="LLP48" s="10">
        <v>420000</v>
      </c>
      <c r="LLQ48" s="26" t="s">
        <v>55</v>
      </c>
      <c r="LLR48" s="27"/>
      <c r="LLS48" s="24" t="s">
        <v>69</v>
      </c>
      <c r="LLT48" s="25"/>
      <c r="LLU48" s="7" t="s">
        <v>33</v>
      </c>
      <c r="LLV48" s="7">
        <v>2015</v>
      </c>
      <c r="LLW48" s="7">
        <v>2016</v>
      </c>
      <c r="LLX48" s="10">
        <f>LLY48+LLZ48</f>
        <v>420000</v>
      </c>
      <c r="LLY48" s="10">
        <f t="shared" ref="LLY48" si="1065">100000+100000+70000</f>
        <v>270000</v>
      </c>
      <c r="LLZ48" s="10">
        <f t="shared" ref="LLZ48" si="1066">250000-100000</f>
        <v>150000</v>
      </c>
      <c r="LMA48" s="10">
        <v>0</v>
      </c>
      <c r="LMB48" s="10">
        <v>0</v>
      </c>
      <c r="LMC48" s="10">
        <v>0</v>
      </c>
      <c r="LMD48" s="10">
        <v>0</v>
      </c>
      <c r="LME48" s="10">
        <v>0</v>
      </c>
      <c r="LMF48" s="10">
        <v>420000</v>
      </c>
      <c r="LMG48" s="26" t="s">
        <v>55</v>
      </c>
      <c r="LMH48" s="27"/>
      <c r="LMI48" s="24" t="s">
        <v>69</v>
      </c>
      <c r="LMJ48" s="25"/>
      <c r="LMK48" s="7" t="s">
        <v>33</v>
      </c>
      <c r="LML48" s="7">
        <v>2015</v>
      </c>
      <c r="LMM48" s="7">
        <v>2016</v>
      </c>
      <c r="LMN48" s="10">
        <f>LMO48+LMP48</f>
        <v>420000</v>
      </c>
      <c r="LMO48" s="10">
        <f t="shared" ref="LMO48" si="1067">100000+100000+70000</f>
        <v>270000</v>
      </c>
      <c r="LMP48" s="10">
        <f t="shared" ref="LMP48" si="1068">250000-100000</f>
        <v>150000</v>
      </c>
      <c r="LMQ48" s="10">
        <v>0</v>
      </c>
      <c r="LMR48" s="10">
        <v>0</v>
      </c>
      <c r="LMS48" s="10">
        <v>0</v>
      </c>
      <c r="LMT48" s="10">
        <v>0</v>
      </c>
      <c r="LMU48" s="10">
        <v>0</v>
      </c>
      <c r="LMV48" s="10">
        <v>420000</v>
      </c>
      <c r="LMW48" s="26" t="s">
        <v>55</v>
      </c>
      <c r="LMX48" s="27"/>
      <c r="LMY48" s="24" t="s">
        <v>69</v>
      </c>
      <c r="LMZ48" s="25"/>
      <c r="LNA48" s="7" t="s">
        <v>33</v>
      </c>
      <c r="LNB48" s="7">
        <v>2015</v>
      </c>
      <c r="LNC48" s="7">
        <v>2016</v>
      </c>
      <c r="LND48" s="10">
        <f>LNE48+LNF48</f>
        <v>420000</v>
      </c>
      <c r="LNE48" s="10">
        <f t="shared" ref="LNE48" si="1069">100000+100000+70000</f>
        <v>270000</v>
      </c>
      <c r="LNF48" s="10">
        <f t="shared" ref="LNF48" si="1070">250000-100000</f>
        <v>150000</v>
      </c>
      <c r="LNG48" s="10">
        <v>0</v>
      </c>
      <c r="LNH48" s="10">
        <v>0</v>
      </c>
      <c r="LNI48" s="10">
        <v>0</v>
      </c>
      <c r="LNJ48" s="10">
        <v>0</v>
      </c>
      <c r="LNK48" s="10">
        <v>0</v>
      </c>
      <c r="LNL48" s="10">
        <v>420000</v>
      </c>
      <c r="LNM48" s="26" t="s">
        <v>55</v>
      </c>
      <c r="LNN48" s="27"/>
      <c r="LNO48" s="24" t="s">
        <v>69</v>
      </c>
      <c r="LNP48" s="25"/>
      <c r="LNQ48" s="7" t="s">
        <v>33</v>
      </c>
      <c r="LNR48" s="7">
        <v>2015</v>
      </c>
      <c r="LNS48" s="7">
        <v>2016</v>
      </c>
      <c r="LNT48" s="10">
        <f>LNU48+LNV48</f>
        <v>420000</v>
      </c>
      <c r="LNU48" s="10">
        <f t="shared" ref="LNU48" si="1071">100000+100000+70000</f>
        <v>270000</v>
      </c>
      <c r="LNV48" s="10">
        <f t="shared" ref="LNV48" si="1072">250000-100000</f>
        <v>150000</v>
      </c>
      <c r="LNW48" s="10">
        <v>0</v>
      </c>
      <c r="LNX48" s="10">
        <v>0</v>
      </c>
      <c r="LNY48" s="10">
        <v>0</v>
      </c>
      <c r="LNZ48" s="10">
        <v>0</v>
      </c>
      <c r="LOA48" s="10">
        <v>0</v>
      </c>
      <c r="LOB48" s="10">
        <v>420000</v>
      </c>
      <c r="LOC48" s="26" t="s">
        <v>55</v>
      </c>
      <c r="LOD48" s="27"/>
      <c r="LOE48" s="24" t="s">
        <v>69</v>
      </c>
      <c r="LOF48" s="25"/>
      <c r="LOG48" s="7" t="s">
        <v>33</v>
      </c>
      <c r="LOH48" s="7">
        <v>2015</v>
      </c>
      <c r="LOI48" s="7">
        <v>2016</v>
      </c>
      <c r="LOJ48" s="10">
        <f>LOK48+LOL48</f>
        <v>420000</v>
      </c>
      <c r="LOK48" s="10">
        <f t="shared" ref="LOK48" si="1073">100000+100000+70000</f>
        <v>270000</v>
      </c>
      <c r="LOL48" s="10">
        <f t="shared" ref="LOL48" si="1074">250000-100000</f>
        <v>150000</v>
      </c>
      <c r="LOM48" s="10">
        <v>0</v>
      </c>
      <c r="LON48" s="10">
        <v>0</v>
      </c>
      <c r="LOO48" s="10">
        <v>0</v>
      </c>
      <c r="LOP48" s="10">
        <v>0</v>
      </c>
      <c r="LOQ48" s="10">
        <v>0</v>
      </c>
      <c r="LOR48" s="10">
        <v>420000</v>
      </c>
      <c r="LOS48" s="26" t="s">
        <v>55</v>
      </c>
      <c r="LOT48" s="27"/>
      <c r="LOU48" s="24" t="s">
        <v>69</v>
      </c>
      <c r="LOV48" s="25"/>
      <c r="LOW48" s="7" t="s">
        <v>33</v>
      </c>
      <c r="LOX48" s="7">
        <v>2015</v>
      </c>
      <c r="LOY48" s="7">
        <v>2016</v>
      </c>
      <c r="LOZ48" s="10">
        <f>LPA48+LPB48</f>
        <v>420000</v>
      </c>
      <c r="LPA48" s="10">
        <f t="shared" ref="LPA48" si="1075">100000+100000+70000</f>
        <v>270000</v>
      </c>
      <c r="LPB48" s="10">
        <f t="shared" ref="LPB48" si="1076">250000-100000</f>
        <v>150000</v>
      </c>
      <c r="LPC48" s="10">
        <v>0</v>
      </c>
      <c r="LPD48" s="10">
        <v>0</v>
      </c>
      <c r="LPE48" s="10">
        <v>0</v>
      </c>
      <c r="LPF48" s="10">
        <v>0</v>
      </c>
      <c r="LPG48" s="10">
        <v>0</v>
      </c>
      <c r="LPH48" s="10">
        <v>420000</v>
      </c>
      <c r="LPI48" s="26" t="s">
        <v>55</v>
      </c>
      <c r="LPJ48" s="27"/>
      <c r="LPK48" s="24" t="s">
        <v>69</v>
      </c>
      <c r="LPL48" s="25"/>
      <c r="LPM48" s="7" t="s">
        <v>33</v>
      </c>
      <c r="LPN48" s="7">
        <v>2015</v>
      </c>
      <c r="LPO48" s="7">
        <v>2016</v>
      </c>
      <c r="LPP48" s="10">
        <f>LPQ48+LPR48</f>
        <v>420000</v>
      </c>
      <c r="LPQ48" s="10">
        <f t="shared" ref="LPQ48" si="1077">100000+100000+70000</f>
        <v>270000</v>
      </c>
      <c r="LPR48" s="10">
        <f t="shared" ref="LPR48" si="1078">250000-100000</f>
        <v>150000</v>
      </c>
      <c r="LPS48" s="10">
        <v>0</v>
      </c>
      <c r="LPT48" s="10">
        <v>0</v>
      </c>
      <c r="LPU48" s="10">
        <v>0</v>
      </c>
      <c r="LPV48" s="10">
        <v>0</v>
      </c>
      <c r="LPW48" s="10">
        <v>0</v>
      </c>
      <c r="LPX48" s="10">
        <v>420000</v>
      </c>
      <c r="LPY48" s="26" t="s">
        <v>55</v>
      </c>
      <c r="LPZ48" s="27"/>
      <c r="LQA48" s="24" t="s">
        <v>69</v>
      </c>
      <c r="LQB48" s="25"/>
      <c r="LQC48" s="7" t="s">
        <v>33</v>
      </c>
      <c r="LQD48" s="7">
        <v>2015</v>
      </c>
      <c r="LQE48" s="7">
        <v>2016</v>
      </c>
      <c r="LQF48" s="10">
        <f>LQG48+LQH48</f>
        <v>420000</v>
      </c>
      <c r="LQG48" s="10">
        <f t="shared" ref="LQG48" si="1079">100000+100000+70000</f>
        <v>270000</v>
      </c>
      <c r="LQH48" s="10">
        <f t="shared" ref="LQH48" si="1080">250000-100000</f>
        <v>150000</v>
      </c>
      <c r="LQI48" s="10">
        <v>0</v>
      </c>
      <c r="LQJ48" s="10">
        <v>0</v>
      </c>
      <c r="LQK48" s="10">
        <v>0</v>
      </c>
      <c r="LQL48" s="10">
        <v>0</v>
      </c>
      <c r="LQM48" s="10">
        <v>0</v>
      </c>
      <c r="LQN48" s="10">
        <v>420000</v>
      </c>
      <c r="LQO48" s="26" t="s">
        <v>55</v>
      </c>
      <c r="LQP48" s="27"/>
      <c r="LQQ48" s="24" t="s">
        <v>69</v>
      </c>
      <c r="LQR48" s="25"/>
      <c r="LQS48" s="7" t="s">
        <v>33</v>
      </c>
      <c r="LQT48" s="7">
        <v>2015</v>
      </c>
      <c r="LQU48" s="7">
        <v>2016</v>
      </c>
      <c r="LQV48" s="10">
        <f>LQW48+LQX48</f>
        <v>420000</v>
      </c>
      <c r="LQW48" s="10">
        <f t="shared" ref="LQW48" si="1081">100000+100000+70000</f>
        <v>270000</v>
      </c>
      <c r="LQX48" s="10">
        <f t="shared" ref="LQX48" si="1082">250000-100000</f>
        <v>150000</v>
      </c>
      <c r="LQY48" s="10">
        <v>0</v>
      </c>
      <c r="LQZ48" s="10">
        <v>0</v>
      </c>
      <c r="LRA48" s="10">
        <v>0</v>
      </c>
      <c r="LRB48" s="10">
        <v>0</v>
      </c>
      <c r="LRC48" s="10">
        <v>0</v>
      </c>
      <c r="LRD48" s="10">
        <v>420000</v>
      </c>
      <c r="LRE48" s="26" t="s">
        <v>55</v>
      </c>
      <c r="LRF48" s="27"/>
      <c r="LRG48" s="24" t="s">
        <v>69</v>
      </c>
      <c r="LRH48" s="25"/>
      <c r="LRI48" s="7" t="s">
        <v>33</v>
      </c>
      <c r="LRJ48" s="7">
        <v>2015</v>
      </c>
      <c r="LRK48" s="7">
        <v>2016</v>
      </c>
      <c r="LRL48" s="10">
        <f>LRM48+LRN48</f>
        <v>420000</v>
      </c>
      <c r="LRM48" s="10">
        <f t="shared" ref="LRM48" si="1083">100000+100000+70000</f>
        <v>270000</v>
      </c>
      <c r="LRN48" s="10">
        <f t="shared" ref="LRN48" si="1084">250000-100000</f>
        <v>150000</v>
      </c>
      <c r="LRO48" s="10">
        <v>0</v>
      </c>
      <c r="LRP48" s="10">
        <v>0</v>
      </c>
      <c r="LRQ48" s="10">
        <v>0</v>
      </c>
      <c r="LRR48" s="10">
        <v>0</v>
      </c>
      <c r="LRS48" s="10">
        <v>0</v>
      </c>
      <c r="LRT48" s="10">
        <v>420000</v>
      </c>
      <c r="LRU48" s="26" t="s">
        <v>55</v>
      </c>
      <c r="LRV48" s="27"/>
      <c r="LRW48" s="24" t="s">
        <v>69</v>
      </c>
      <c r="LRX48" s="25"/>
      <c r="LRY48" s="7" t="s">
        <v>33</v>
      </c>
      <c r="LRZ48" s="7">
        <v>2015</v>
      </c>
      <c r="LSA48" s="7">
        <v>2016</v>
      </c>
      <c r="LSB48" s="10">
        <f>LSC48+LSD48</f>
        <v>420000</v>
      </c>
      <c r="LSC48" s="10">
        <f t="shared" ref="LSC48" si="1085">100000+100000+70000</f>
        <v>270000</v>
      </c>
      <c r="LSD48" s="10">
        <f t="shared" ref="LSD48" si="1086">250000-100000</f>
        <v>150000</v>
      </c>
      <c r="LSE48" s="10">
        <v>0</v>
      </c>
      <c r="LSF48" s="10">
        <v>0</v>
      </c>
      <c r="LSG48" s="10">
        <v>0</v>
      </c>
      <c r="LSH48" s="10">
        <v>0</v>
      </c>
      <c r="LSI48" s="10">
        <v>0</v>
      </c>
      <c r="LSJ48" s="10">
        <v>420000</v>
      </c>
      <c r="LSK48" s="26" t="s">
        <v>55</v>
      </c>
      <c r="LSL48" s="27"/>
      <c r="LSM48" s="24" t="s">
        <v>69</v>
      </c>
      <c r="LSN48" s="25"/>
      <c r="LSO48" s="7" t="s">
        <v>33</v>
      </c>
      <c r="LSP48" s="7">
        <v>2015</v>
      </c>
      <c r="LSQ48" s="7">
        <v>2016</v>
      </c>
      <c r="LSR48" s="10">
        <f>LSS48+LST48</f>
        <v>420000</v>
      </c>
      <c r="LSS48" s="10">
        <f t="shared" ref="LSS48" si="1087">100000+100000+70000</f>
        <v>270000</v>
      </c>
      <c r="LST48" s="10">
        <f t="shared" ref="LST48" si="1088">250000-100000</f>
        <v>150000</v>
      </c>
      <c r="LSU48" s="10">
        <v>0</v>
      </c>
      <c r="LSV48" s="10">
        <v>0</v>
      </c>
      <c r="LSW48" s="10">
        <v>0</v>
      </c>
      <c r="LSX48" s="10">
        <v>0</v>
      </c>
      <c r="LSY48" s="10">
        <v>0</v>
      </c>
      <c r="LSZ48" s="10">
        <v>420000</v>
      </c>
      <c r="LTA48" s="26" t="s">
        <v>55</v>
      </c>
      <c r="LTB48" s="27"/>
      <c r="LTC48" s="24" t="s">
        <v>69</v>
      </c>
      <c r="LTD48" s="25"/>
      <c r="LTE48" s="7" t="s">
        <v>33</v>
      </c>
      <c r="LTF48" s="7">
        <v>2015</v>
      </c>
      <c r="LTG48" s="7">
        <v>2016</v>
      </c>
      <c r="LTH48" s="10">
        <f>LTI48+LTJ48</f>
        <v>420000</v>
      </c>
      <c r="LTI48" s="10">
        <f t="shared" ref="LTI48" si="1089">100000+100000+70000</f>
        <v>270000</v>
      </c>
      <c r="LTJ48" s="10">
        <f t="shared" ref="LTJ48" si="1090">250000-100000</f>
        <v>150000</v>
      </c>
      <c r="LTK48" s="10">
        <v>0</v>
      </c>
      <c r="LTL48" s="10">
        <v>0</v>
      </c>
      <c r="LTM48" s="10">
        <v>0</v>
      </c>
      <c r="LTN48" s="10">
        <v>0</v>
      </c>
      <c r="LTO48" s="10">
        <v>0</v>
      </c>
      <c r="LTP48" s="10">
        <v>420000</v>
      </c>
      <c r="LTQ48" s="26" t="s">
        <v>55</v>
      </c>
      <c r="LTR48" s="27"/>
      <c r="LTS48" s="24" t="s">
        <v>69</v>
      </c>
      <c r="LTT48" s="25"/>
      <c r="LTU48" s="7" t="s">
        <v>33</v>
      </c>
      <c r="LTV48" s="7">
        <v>2015</v>
      </c>
      <c r="LTW48" s="7">
        <v>2016</v>
      </c>
      <c r="LTX48" s="10">
        <f>LTY48+LTZ48</f>
        <v>420000</v>
      </c>
      <c r="LTY48" s="10">
        <f t="shared" ref="LTY48" si="1091">100000+100000+70000</f>
        <v>270000</v>
      </c>
      <c r="LTZ48" s="10">
        <f t="shared" ref="LTZ48" si="1092">250000-100000</f>
        <v>150000</v>
      </c>
      <c r="LUA48" s="10">
        <v>0</v>
      </c>
      <c r="LUB48" s="10">
        <v>0</v>
      </c>
      <c r="LUC48" s="10">
        <v>0</v>
      </c>
      <c r="LUD48" s="10">
        <v>0</v>
      </c>
      <c r="LUE48" s="10">
        <v>0</v>
      </c>
      <c r="LUF48" s="10">
        <v>420000</v>
      </c>
      <c r="LUG48" s="26" t="s">
        <v>55</v>
      </c>
      <c r="LUH48" s="27"/>
      <c r="LUI48" s="24" t="s">
        <v>69</v>
      </c>
      <c r="LUJ48" s="25"/>
      <c r="LUK48" s="7" t="s">
        <v>33</v>
      </c>
      <c r="LUL48" s="7">
        <v>2015</v>
      </c>
      <c r="LUM48" s="7">
        <v>2016</v>
      </c>
      <c r="LUN48" s="10">
        <f>LUO48+LUP48</f>
        <v>420000</v>
      </c>
      <c r="LUO48" s="10">
        <f t="shared" ref="LUO48" si="1093">100000+100000+70000</f>
        <v>270000</v>
      </c>
      <c r="LUP48" s="10">
        <f t="shared" ref="LUP48" si="1094">250000-100000</f>
        <v>150000</v>
      </c>
      <c r="LUQ48" s="10">
        <v>0</v>
      </c>
      <c r="LUR48" s="10">
        <v>0</v>
      </c>
      <c r="LUS48" s="10">
        <v>0</v>
      </c>
      <c r="LUT48" s="10">
        <v>0</v>
      </c>
      <c r="LUU48" s="10">
        <v>0</v>
      </c>
      <c r="LUV48" s="10">
        <v>420000</v>
      </c>
      <c r="LUW48" s="26" t="s">
        <v>55</v>
      </c>
      <c r="LUX48" s="27"/>
      <c r="LUY48" s="24" t="s">
        <v>69</v>
      </c>
      <c r="LUZ48" s="25"/>
      <c r="LVA48" s="7" t="s">
        <v>33</v>
      </c>
      <c r="LVB48" s="7">
        <v>2015</v>
      </c>
      <c r="LVC48" s="7">
        <v>2016</v>
      </c>
      <c r="LVD48" s="10">
        <f>LVE48+LVF48</f>
        <v>420000</v>
      </c>
      <c r="LVE48" s="10">
        <f t="shared" ref="LVE48" si="1095">100000+100000+70000</f>
        <v>270000</v>
      </c>
      <c r="LVF48" s="10">
        <f t="shared" ref="LVF48" si="1096">250000-100000</f>
        <v>150000</v>
      </c>
      <c r="LVG48" s="10">
        <v>0</v>
      </c>
      <c r="LVH48" s="10">
        <v>0</v>
      </c>
      <c r="LVI48" s="10">
        <v>0</v>
      </c>
      <c r="LVJ48" s="10">
        <v>0</v>
      </c>
      <c r="LVK48" s="10">
        <v>0</v>
      </c>
      <c r="LVL48" s="10">
        <v>420000</v>
      </c>
      <c r="LVM48" s="26" t="s">
        <v>55</v>
      </c>
      <c r="LVN48" s="27"/>
      <c r="LVO48" s="24" t="s">
        <v>69</v>
      </c>
      <c r="LVP48" s="25"/>
      <c r="LVQ48" s="7" t="s">
        <v>33</v>
      </c>
      <c r="LVR48" s="7">
        <v>2015</v>
      </c>
      <c r="LVS48" s="7">
        <v>2016</v>
      </c>
      <c r="LVT48" s="10">
        <f>LVU48+LVV48</f>
        <v>420000</v>
      </c>
      <c r="LVU48" s="10">
        <f t="shared" ref="LVU48" si="1097">100000+100000+70000</f>
        <v>270000</v>
      </c>
      <c r="LVV48" s="10">
        <f t="shared" ref="LVV48" si="1098">250000-100000</f>
        <v>150000</v>
      </c>
      <c r="LVW48" s="10">
        <v>0</v>
      </c>
      <c r="LVX48" s="10">
        <v>0</v>
      </c>
      <c r="LVY48" s="10">
        <v>0</v>
      </c>
      <c r="LVZ48" s="10">
        <v>0</v>
      </c>
      <c r="LWA48" s="10">
        <v>0</v>
      </c>
      <c r="LWB48" s="10">
        <v>420000</v>
      </c>
      <c r="LWC48" s="26" t="s">
        <v>55</v>
      </c>
      <c r="LWD48" s="27"/>
      <c r="LWE48" s="24" t="s">
        <v>69</v>
      </c>
      <c r="LWF48" s="25"/>
      <c r="LWG48" s="7" t="s">
        <v>33</v>
      </c>
      <c r="LWH48" s="7">
        <v>2015</v>
      </c>
      <c r="LWI48" s="7">
        <v>2016</v>
      </c>
      <c r="LWJ48" s="10">
        <f>LWK48+LWL48</f>
        <v>420000</v>
      </c>
      <c r="LWK48" s="10">
        <f t="shared" ref="LWK48" si="1099">100000+100000+70000</f>
        <v>270000</v>
      </c>
      <c r="LWL48" s="10">
        <f t="shared" ref="LWL48" si="1100">250000-100000</f>
        <v>150000</v>
      </c>
      <c r="LWM48" s="10">
        <v>0</v>
      </c>
      <c r="LWN48" s="10">
        <v>0</v>
      </c>
      <c r="LWO48" s="10">
        <v>0</v>
      </c>
      <c r="LWP48" s="10">
        <v>0</v>
      </c>
      <c r="LWQ48" s="10">
        <v>0</v>
      </c>
      <c r="LWR48" s="10">
        <v>420000</v>
      </c>
      <c r="LWS48" s="26" t="s">
        <v>55</v>
      </c>
      <c r="LWT48" s="27"/>
      <c r="LWU48" s="24" t="s">
        <v>69</v>
      </c>
      <c r="LWV48" s="25"/>
      <c r="LWW48" s="7" t="s">
        <v>33</v>
      </c>
      <c r="LWX48" s="7">
        <v>2015</v>
      </c>
      <c r="LWY48" s="7">
        <v>2016</v>
      </c>
      <c r="LWZ48" s="10">
        <f>LXA48+LXB48</f>
        <v>420000</v>
      </c>
      <c r="LXA48" s="10">
        <f t="shared" ref="LXA48" si="1101">100000+100000+70000</f>
        <v>270000</v>
      </c>
      <c r="LXB48" s="10">
        <f t="shared" ref="LXB48" si="1102">250000-100000</f>
        <v>150000</v>
      </c>
      <c r="LXC48" s="10">
        <v>0</v>
      </c>
      <c r="LXD48" s="10">
        <v>0</v>
      </c>
      <c r="LXE48" s="10">
        <v>0</v>
      </c>
      <c r="LXF48" s="10">
        <v>0</v>
      </c>
      <c r="LXG48" s="10">
        <v>0</v>
      </c>
      <c r="LXH48" s="10">
        <v>420000</v>
      </c>
      <c r="LXI48" s="26" t="s">
        <v>55</v>
      </c>
      <c r="LXJ48" s="27"/>
      <c r="LXK48" s="24" t="s">
        <v>69</v>
      </c>
      <c r="LXL48" s="25"/>
      <c r="LXM48" s="7" t="s">
        <v>33</v>
      </c>
      <c r="LXN48" s="7">
        <v>2015</v>
      </c>
      <c r="LXO48" s="7">
        <v>2016</v>
      </c>
      <c r="LXP48" s="10">
        <f>LXQ48+LXR48</f>
        <v>420000</v>
      </c>
      <c r="LXQ48" s="10">
        <f t="shared" ref="LXQ48" si="1103">100000+100000+70000</f>
        <v>270000</v>
      </c>
      <c r="LXR48" s="10">
        <f t="shared" ref="LXR48" si="1104">250000-100000</f>
        <v>150000</v>
      </c>
      <c r="LXS48" s="10">
        <v>0</v>
      </c>
      <c r="LXT48" s="10">
        <v>0</v>
      </c>
      <c r="LXU48" s="10">
        <v>0</v>
      </c>
      <c r="LXV48" s="10">
        <v>0</v>
      </c>
      <c r="LXW48" s="10">
        <v>0</v>
      </c>
      <c r="LXX48" s="10">
        <v>420000</v>
      </c>
      <c r="LXY48" s="26" t="s">
        <v>55</v>
      </c>
      <c r="LXZ48" s="27"/>
      <c r="LYA48" s="24" t="s">
        <v>69</v>
      </c>
      <c r="LYB48" s="25"/>
      <c r="LYC48" s="7" t="s">
        <v>33</v>
      </c>
      <c r="LYD48" s="7">
        <v>2015</v>
      </c>
      <c r="LYE48" s="7">
        <v>2016</v>
      </c>
      <c r="LYF48" s="10">
        <f>LYG48+LYH48</f>
        <v>420000</v>
      </c>
      <c r="LYG48" s="10">
        <f t="shared" ref="LYG48" si="1105">100000+100000+70000</f>
        <v>270000</v>
      </c>
      <c r="LYH48" s="10">
        <f t="shared" ref="LYH48" si="1106">250000-100000</f>
        <v>150000</v>
      </c>
      <c r="LYI48" s="10">
        <v>0</v>
      </c>
      <c r="LYJ48" s="10">
        <v>0</v>
      </c>
      <c r="LYK48" s="10">
        <v>0</v>
      </c>
      <c r="LYL48" s="10">
        <v>0</v>
      </c>
      <c r="LYM48" s="10">
        <v>0</v>
      </c>
      <c r="LYN48" s="10">
        <v>420000</v>
      </c>
      <c r="LYO48" s="26" t="s">
        <v>55</v>
      </c>
      <c r="LYP48" s="27"/>
      <c r="LYQ48" s="24" t="s">
        <v>69</v>
      </c>
      <c r="LYR48" s="25"/>
      <c r="LYS48" s="7" t="s">
        <v>33</v>
      </c>
      <c r="LYT48" s="7">
        <v>2015</v>
      </c>
      <c r="LYU48" s="7">
        <v>2016</v>
      </c>
      <c r="LYV48" s="10">
        <f>LYW48+LYX48</f>
        <v>420000</v>
      </c>
      <c r="LYW48" s="10">
        <f t="shared" ref="LYW48" si="1107">100000+100000+70000</f>
        <v>270000</v>
      </c>
      <c r="LYX48" s="10">
        <f t="shared" ref="LYX48" si="1108">250000-100000</f>
        <v>150000</v>
      </c>
      <c r="LYY48" s="10">
        <v>0</v>
      </c>
      <c r="LYZ48" s="10">
        <v>0</v>
      </c>
      <c r="LZA48" s="10">
        <v>0</v>
      </c>
      <c r="LZB48" s="10">
        <v>0</v>
      </c>
      <c r="LZC48" s="10">
        <v>0</v>
      </c>
      <c r="LZD48" s="10">
        <v>420000</v>
      </c>
      <c r="LZE48" s="26" t="s">
        <v>55</v>
      </c>
      <c r="LZF48" s="27"/>
      <c r="LZG48" s="24" t="s">
        <v>69</v>
      </c>
      <c r="LZH48" s="25"/>
      <c r="LZI48" s="7" t="s">
        <v>33</v>
      </c>
      <c r="LZJ48" s="7">
        <v>2015</v>
      </c>
      <c r="LZK48" s="7">
        <v>2016</v>
      </c>
      <c r="LZL48" s="10">
        <f>LZM48+LZN48</f>
        <v>420000</v>
      </c>
      <c r="LZM48" s="10">
        <f t="shared" ref="LZM48" si="1109">100000+100000+70000</f>
        <v>270000</v>
      </c>
      <c r="LZN48" s="10">
        <f t="shared" ref="LZN48" si="1110">250000-100000</f>
        <v>150000</v>
      </c>
      <c r="LZO48" s="10">
        <v>0</v>
      </c>
      <c r="LZP48" s="10">
        <v>0</v>
      </c>
      <c r="LZQ48" s="10">
        <v>0</v>
      </c>
      <c r="LZR48" s="10">
        <v>0</v>
      </c>
      <c r="LZS48" s="10">
        <v>0</v>
      </c>
      <c r="LZT48" s="10">
        <v>420000</v>
      </c>
      <c r="LZU48" s="26" t="s">
        <v>55</v>
      </c>
      <c r="LZV48" s="27"/>
      <c r="LZW48" s="24" t="s">
        <v>69</v>
      </c>
      <c r="LZX48" s="25"/>
      <c r="LZY48" s="7" t="s">
        <v>33</v>
      </c>
      <c r="LZZ48" s="7">
        <v>2015</v>
      </c>
      <c r="MAA48" s="7">
        <v>2016</v>
      </c>
      <c r="MAB48" s="10">
        <f>MAC48+MAD48</f>
        <v>420000</v>
      </c>
      <c r="MAC48" s="10">
        <f t="shared" ref="MAC48" si="1111">100000+100000+70000</f>
        <v>270000</v>
      </c>
      <c r="MAD48" s="10">
        <f t="shared" ref="MAD48" si="1112">250000-100000</f>
        <v>150000</v>
      </c>
      <c r="MAE48" s="10">
        <v>0</v>
      </c>
      <c r="MAF48" s="10">
        <v>0</v>
      </c>
      <c r="MAG48" s="10">
        <v>0</v>
      </c>
      <c r="MAH48" s="10">
        <v>0</v>
      </c>
      <c r="MAI48" s="10">
        <v>0</v>
      </c>
      <c r="MAJ48" s="10">
        <v>420000</v>
      </c>
      <c r="MAK48" s="26" t="s">
        <v>55</v>
      </c>
      <c r="MAL48" s="27"/>
      <c r="MAM48" s="24" t="s">
        <v>69</v>
      </c>
      <c r="MAN48" s="25"/>
      <c r="MAO48" s="7" t="s">
        <v>33</v>
      </c>
      <c r="MAP48" s="7">
        <v>2015</v>
      </c>
      <c r="MAQ48" s="7">
        <v>2016</v>
      </c>
      <c r="MAR48" s="10">
        <f>MAS48+MAT48</f>
        <v>420000</v>
      </c>
      <c r="MAS48" s="10">
        <f t="shared" ref="MAS48" si="1113">100000+100000+70000</f>
        <v>270000</v>
      </c>
      <c r="MAT48" s="10">
        <f t="shared" ref="MAT48" si="1114">250000-100000</f>
        <v>150000</v>
      </c>
      <c r="MAU48" s="10">
        <v>0</v>
      </c>
      <c r="MAV48" s="10">
        <v>0</v>
      </c>
      <c r="MAW48" s="10">
        <v>0</v>
      </c>
      <c r="MAX48" s="10">
        <v>0</v>
      </c>
      <c r="MAY48" s="10">
        <v>0</v>
      </c>
      <c r="MAZ48" s="10">
        <v>420000</v>
      </c>
      <c r="MBA48" s="26" t="s">
        <v>55</v>
      </c>
      <c r="MBB48" s="27"/>
      <c r="MBC48" s="24" t="s">
        <v>69</v>
      </c>
      <c r="MBD48" s="25"/>
      <c r="MBE48" s="7" t="s">
        <v>33</v>
      </c>
      <c r="MBF48" s="7">
        <v>2015</v>
      </c>
      <c r="MBG48" s="7">
        <v>2016</v>
      </c>
      <c r="MBH48" s="10">
        <f>MBI48+MBJ48</f>
        <v>420000</v>
      </c>
      <c r="MBI48" s="10">
        <f t="shared" ref="MBI48" si="1115">100000+100000+70000</f>
        <v>270000</v>
      </c>
      <c r="MBJ48" s="10">
        <f t="shared" ref="MBJ48" si="1116">250000-100000</f>
        <v>150000</v>
      </c>
      <c r="MBK48" s="10">
        <v>0</v>
      </c>
      <c r="MBL48" s="10">
        <v>0</v>
      </c>
      <c r="MBM48" s="10">
        <v>0</v>
      </c>
      <c r="MBN48" s="10">
        <v>0</v>
      </c>
      <c r="MBO48" s="10">
        <v>0</v>
      </c>
      <c r="MBP48" s="10">
        <v>420000</v>
      </c>
      <c r="MBQ48" s="26" t="s">
        <v>55</v>
      </c>
      <c r="MBR48" s="27"/>
      <c r="MBS48" s="24" t="s">
        <v>69</v>
      </c>
      <c r="MBT48" s="25"/>
      <c r="MBU48" s="7" t="s">
        <v>33</v>
      </c>
      <c r="MBV48" s="7">
        <v>2015</v>
      </c>
      <c r="MBW48" s="7">
        <v>2016</v>
      </c>
      <c r="MBX48" s="10">
        <f>MBY48+MBZ48</f>
        <v>420000</v>
      </c>
      <c r="MBY48" s="10">
        <f t="shared" ref="MBY48" si="1117">100000+100000+70000</f>
        <v>270000</v>
      </c>
      <c r="MBZ48" s="10">
        <f t="shared" ref="MBZ48" si="1118">250000-100000</f>
        <v>150000</v>
      </c>
      <c r="MCA48" s="10">
        <v>0</v>
      </c>
      <c r="MCB48" s="10">
        <v>0</v>
      </c>
      <c r="MCC48" s="10">
        <v>0</v>
      </c>
      <c r="MCD48" s="10">
        <v>0</v>
      </c>
      <c r="MCE48" s="10">
        <v>0</v>
      </c>
      <c r="MCF48" s="10">
        <v>420000</v>
      </c>
      <c r="MCG48" s="26" t="s">
        <v>55</v>
      </c>
      <c r="MCH48" s="27"/>
      <c r="MCI48" s="24" t="s">
        <v>69</v>
      </c>
      <c r="MCJ48" s="25"/>
      <c r="MCK48" s="7" t="s">
        <v>33</v>
      </c>
      <c r="MCL48" s="7">
        <v>2015</v>
      </c>
      <c r="MCM48" s="7">
        <v>2016</v>
      </c>
      <c r="MCN48" s="10">
        <f>MCO48+MCP48</f>
        <v>420000</v>
      </c>
      <c r="MCO48" s="10">
        <f t="shared" ref="MCO48" si="1119">100000+100000+70000</f>
        <v>270000</v>
      </c>
      <c r="MCP48" s="10">
        <f t="shared" ref="MCP48" si="1120">250000-100000</f>
        <v>150000</v>
      </c>
      <c r="MCQ48" s="10">
        <v>0</v>
      </c>
      <c r="MCR48" s="10">
        <v>0</v>
      </c>
      <c r="MCS48" s="10">
        <v>0</v>
      </c>
      <c r="MCT48" s="10">
        <v>0</v>
      </c>
      <c r="MCU48" s="10">
        <v>0</v>
      </c>
      <c r="MCV48" s="10">
        <v>420000</v>
      </c>
      <c r="MCW48" s="26" t="s">
        <v>55</v>
      </c>
      <c r="MCX48" s="27"/>
      <c r="MCY48" s="24" t="s">
        <v>69</v>
      </c>
      <c r="MCZ48" s="25"/>
      <c r="MDA48" s="7" t="s">
        <v>33</v>
      </c>
      <c r="MDB48" s="7">
        <v>2015</v>
      </c>
      <c r="MDC48" s="7">
        <v>2016</v>
      </c>
      <c r="MDD48" s="10">
        <f>MDE48+MDF48</f>
        <v>420000</v>
      </c>
      <c r="MDE48" s="10">
        <f t="shared" ref="MDE48" si="1121">100000+100000+70000</f>
        <v>270000</v>
      </c>
      <c r="MDF48" s="10">
        <f t="shared" ref="MDF48" si="1122">250000-100000</f>
        <v>150000</v>
      </c>
      <c r="MDG48" s="10">
        <v>0</v>
      </c>
      <c r="MDH48" s="10">
        <v>0</v>
      </c>
      <c r="MDI48" s="10">
        <v>0</v>
      </c>
      <c r="MDJ48" s="10">
        <v>0</v>
      </c>
      <c r="MDK48" s="10">
        <v>0</v>
      </c>
      <c r="MDL48" s="10">
        <v>420000</v>
      </c>
      <c r="MDM48" s="26" t="s">
        <v>55</v>
      </c>
      <c r="MDN48" s="27"/>
      <c r="MDO48" s="24" t="s">
        <v>69</v>
      </c>
      <c r="MDP48" s="25"/>
      <c r="MDQ48" s="7" t="s">
        <v>33</v>
      </c>
      <c r="MDR48" s="7">
        <v>2015</v>
      </c>
      <c r="MDS48" s="7">
        <v>2016</v>
      </c>
      <c r="MDT48" s="10">
        <f>MDU48+MDV48</f>
        <v>420000</v>
      </c>
      <c r="MDU48" s="10">
        <f t="shared" ref="MDU48" si="1123">100000+100000+70000</f>
        <v>270000</v>
      </c>
      <c r="MDV48" s="10">
        <f t="shared" ref="MDV48" si="1124">250000-100000</f>
        <v>150000</v>
      </c>
      <c r="MDW48" s="10">
        <v>0</v>
      </c>
      <c r="MDX48" s="10">
        <v>0</v>
      </c>
      <c r="MDY48" s="10">
        <v>0</v>
      </c>
      <c r="MDZ48" s="10">
        <v>0</v>
      </c>
      <c r="MEA48" s="10">
        <v>0</v>
      </c>
      <c r="MEB48" s="10">
        <v>420000</v>
      </c>
      <c r="MEC48" s="26" t="s">
        <v>55</v>
      </c>
      <c r="MED48" s="27"/>
      <c r="MEE48" s="24" t="s">
        <v>69</v>
      </c>
      <c r="MEF48" s="25"/>
      <c r="MEG48" s="7" t="s">
        <v>33</v>
      </c>
      <c r="MEH48" s="7">
        <v>2015</v>
      </c>
      <c r="MEI48" s="7">
        <v>2016</v>
      </c>
      <c r="MEJ48" s="10">
        <f>MEK48+MEL48</f>
        <v>420000</v>
      </c>
      <c r="MEK48" s="10">
        <f t="shared" ref="MEK48" si="1125">100000+100000+70000</f>
        <v>270000</v>
      </c>
      <c r="MEL48" s="10">
        <f t="shared" ref="MEL48" si="1126">250000-100000</f>
        <v>150000</v>
      </c>
      <c r="MEM48" s="10">
        <v>0</v>
      </c>
      <c r="MEN48" s="10">
        <v>0</v>
      </c>
      <c r="MEO48" s="10">
        <v>0</v>
      </c>
      <c r="MEP48" s="10">
        <v>0</v>
      </c>
      <c r="MEQ48" s="10">
        <v>0</v>
      </c>
      <c r="MER48" s="10">
        <v>420000</v>
      </c>
      <c r="MES48" s="26" t="s">
        <v>55</v>
      </c>
      <c r="MET48" s="27"/>
      <c r="MEU48" s="24" t="s">
        <v>69</v>
      </c>
      <c r="MEV48" s="25"/>
      <c r="MEW48" s="7" t="s">
        <v>33</v>
      </c>
      <c r="MEX48" s="7">
        <v>2015</v>
      </c>
      <c r="MEY48" s="7">
        <v>2016</v>
      </c>
      <c r="MEZ48" s="10">
        <f>MFA48+MFB48</f>
        <v>420000</v>
      </c>
      <c r="MFA48" s="10">
        <f t="shared" ref="MFA48" si="1127">100000+100000+70000</f>
        <v>270000</v>
      </c>
      <c r="MFB48" s="10">
        <f t="shared" ref="MFB48" si="1128">250000-100000</f>
        <v>150000</v>
      </c>
      <c r="MFC48" s="10">
        <v>0</v>
      </c>
      <c r="MFD48" s="10">
        <v>0</v>
      </c>
      <c r="MFE48" s="10">
        <v>0</v>
      </c>
      <c r="MFF48" s="10">
        <v>0</v>
      </c>
      <c r="MFG48" s="10">
        <v>0</v>
      </c>
      <c r="MFH48" s="10">
        <v>420000</v>
      </c>
      <c r="MFI48" s="26" t="s">
        <v>55</v>
      </c>
      <c r="MFJ48" s="27"/>
      <c r="MFK48" s="24" t="s">
        <v>69</v>
      </c>
      <c r="MFL48" s="25"/>
      <c r="MFM48" s="7" t="s">
        <v>33</v>
      </c>
      <c r="MFN48" s="7">
        <v>2015</v>
      </c>
      <c r="MFO48" s="7">
        <v>2016</v>
      </c>
      <c r="MFP48" s="10">
        <f>MFQ48+MFR48</f>
        <v>420000</v>
      </c>
      <c r="MFQ48" s="10">
        <f t="shared" ref="MFQ48" si="1129">100000+100000+70000</f>
        <v>270000</v>
      </c>
      <c r="MFR48" s="10">
        <f t="shared" ref="MFR48" si="1130">250000-100000</f>
        <v>150000</v>
      </c>
      <c r="MFS48" s="10">
        <v>0</v>
      </c>
      <c r="MFT48" s="10">
        <v>0</v>
      </c>
      <c r="MFU48" s="10">
        <v>0</v>
      </c>
      <c r="MFV48" s="10">
        <v>0</v>
      </c>
      <c r="MFW48" s="10">
        <v>0</v>
      </c>
      <c r="MFX48" s="10">
        <v>420000</v>
      </c>
      <c r="MFY48" s="26" t="s">
        <v>55</v>
      </c>
      <c r="MFZ48" s="27"/>
      <c r="MGA48" s="24" t="s">
        <v>69</v>
      </c>
      <c r="MGB48" s="25"/>
      <c r="MGC48" s="7" t="s">
        <v>33</v>
      </c>
      <c r="MGD48" s="7">
        <v>2015</v>
      </c>
      <c r="MGE48" s="7">
        <v>2016</v>
      </c>
      <c r="MGF48" s="10">
        <f>MGG48+MGH48</f>
        <v>420000</v>
      </c>
      <c r="MGG48" s="10">
        <f t="shared" ref="MGG48" si="1131">100000+100000+70000</f>
        <v>270000</v>
      </c>
      <c r="MGH48" s="10">
        <f t="shared" ref="MGH48" si="1132">250000-100000</f>
        <v>150000</v>
      </c>
      <c r="MGI48" s="10">
        <v>0</v>
      </c>
      <c r="MGJ48" s="10">
        <v>0</v>
      </c>
      <c r="MGK48" s="10">
        <v>0</v>
      </c>
      <c r="MGL48" s="10">
        <v>0</v>
      </c>
      <c r="MGM48" s="10">
        <v>0</v>
      </c>
      <c r="MGN48" s="10">
        <v>420000</v>
      </c>
      <c r="MGO48" s="26" t="s">
        <v>55</v>
      </c>
      <c r="MGP48" s="27"/>
      <c r="MGQ48" s="24" t="s">
        <v>69</v>
      </c>
      <c r="MGR48" s="25"/>
      <c r="MGS48" s="7" t="s">
        <v>33</v>
      </c>
      <c r="MGT48" s="7">
        <v>2015</v>
      </c>
      <c r="MGU48" s="7">
        <v>2016</v>
      </c>
      <c r="MGV48" s="10">
        <f>MGW48+MGX48</f>
        <v>420000</v>
      </c>
      <c r="MGW48" s="10">
        <f t="shared" ref="MGW48" si="1133">100000+100000+70000</f>
        <v>270000</v>
      </c>
      <c r="MGX48" s="10">
        <f t="shared" ref="MGX48" si="1134">250000-100000</f>
        <v>150000</v>
      </c>
      <c r="MGY48" s="10">
        <v>0</v>
      </c>
      <c r="MGZ48" s="10">
        <v>0</v>
      </c>
      <c r="MHA48" s="10">
        <v>0</v>
      </c>
      <c r="MHB48" s="10">
        <v>0</v>
      </c>
      <c r="MHC48" s="10">
        <v>0</v>
      </c>
      <c r="MHD48" s="10">
        <v>420000</v>
      </c>
      <c r="MHE48" s="26" t="s">
        <v>55</v>
      </c>
      <c r="MHF48" s="27"/>
      <c r="MHG48" s="24" t="s">
        <v>69</v>
      </c>
      <c r="MHH48" s="25"/>
      <c r="MHI48" s="7" t="s">
        <v>33</v>
      </c>
      <c r="MHJ48" s="7">
        <v>2015</v>
      </c>
      <c r="MHK48" s="7">
        <v>2016</v>
      </c>
      <c r="MHL48" s="10">
        <f>MHM48+MHN48</f>
        <v>420000</v>
      </c>
      <c r="MHM48" s="10">
        <f t="shared" ref="MHM48" si="1135">100000+100000+70000</f>
        <v>270000</v>
      </c>
      <c r="MHN48" s="10">
        <f t="shared" ref="MHN48" si="1136">250000-100000</f>
        <v>150000</v>
      </c>
      <c r="MHO48" s="10">
        <v>0</v>
      </c>
      <c r="MHP48" s="10">
        <v>0</v>
      </c>
      <c r="MHQ48" s="10">
        <v>0</v>
      </c>
      <c r="MHR48" s="10">
        <v>0</v>
      </c>
      <c r="MHS48" s="10">
        <v>0</v>
      </c>
      <c r="MHT48" s="10">
        <v>420000</v>
      </c>
      <c r="MHU48" s="26" t="s">
        <v>55</v>
      </c>
      <c r="MHV48" s="27"/>
      <c r="MHW48" s="24" t="s">
        <v>69</v>
      </c>
      <c r="MHX48" s="25"/>
      <c r="MHY48" s="7" t="s">
        <v>33</v>
      </c>
      <c r="MHZ48" s="7">
        <v>2015</v>
      </c>
      <c r="MIA48" s="7">
        <v>2016</v>
      </c>
      <c r="MIB48" s="10">
        <f>MIC48+MID48</f>
        <v>420000</v>
      </c>
      <c r="MIC48" s="10">
        <f t="shared" ref="MIC48" si="1137">100000+100000+70000</f>
        <v>270000</v>
      </c>
      <c r="MID48" s="10">
        <f t="shared" ref="MID48" si="1138">250000-100000</f>
        <v>150000</v>
      </c>
      <c r="MIE48" s="10">
        <v>0</v>
      </c>
      <c r="MIF48" s="10">
        <v>0</v>
      </c>
      <c r="MIG48" s="10">
        <v>0</v>
      </c>
      <c r="MIH48" s="10">
        <v>0</v>
      </c>
      <c r="MII48" s="10">
        <v>0</v>
      </c>
      <c r="MIJ48" s="10">
        <v>420000</v>
      </c>
      <c r="MIK48" s="26" t="s">
        <v>55</v>
      </c>
      <c r="MIL48" s="27"/>
      <c r="MIM48" s="24" t="s">
        <v>69</v>
      </c>
      <c r="MIN48" s="25"/>
      <c r="MIO48" s="7" t="s">
        <v>33</v>
      </c>
      <c r="MIP48" s="7">
        <v>2015</v>
      </c>
      <c r="MIQ48" s="7">
        <v>2016</v>
      </c>
      <c r="MIR48" s="10">
        <f>MIS48+MIT48</f>
        <v>420000</v>
      </c>
      <c r="MIS48" s="10">
        <f t="shared" ref="MIS48" si="1139">100000+100000+70000</f>
        <v>270000</v>
      </c>
      <c r="MIT48" s="10">
        <f t="shared" ref="MIT48" si="1140">250000-100000</f>
        <v>150000</v>
      </c>
      <c r="MIU48" s="10">
        <v>0</v>
      </c>
      <c r="MIV48" s="10">
        <v>0</v>
      </c>
      <c r="MIW48" s="10">
        <v>0</v>
      </c>
      <c r="MIX48" s="10">
        <v>0</v>
      </c>
      <c r="MIY48" s="10">
        <v>0</v>
      </c>
      <c r="MIZ48" s="10">
        <v>420000</v>
      </c>
      <c r="MJA48" s="26" t="s">
        <v>55</v>
      </c>
      <c r="MJB48" s="27"/>
      <c r="MJC48" s="24" t="s">
        <v>69</v>
      </c>
      <c r="MJD48" s="25"/>
      <c r="MJE48" s="7" t="s">
        <v>33</v>
      </c>
      <c r="MJF48" s="7">
        <v>2015</v>
      </c>
      <c r="MJG48" s="7">
        <v>2016</v>
      </c>
      <c r="MJH48" s="10">
        <f>MJI48+MJJ48</f>
        <v>420000</v>
      </c>
      <c r="MJI48" s="10">
        <f t="shared" ref="MJI48" si="1141">100000+100000+70000</f>
        <v>270000</v>
      </c>
      <c r="MJJ48" s="10">
        <f t="shared" ref="MJJ48" si="1142">250000-100000</f>
        <v>150000</v>
      </c>
      <c r="MJK48" s="10">
        <v>0</v>
      </c>
      <c r="MJL48" s="10">
        <v>0</v>
      </c>
      <c r="MJM48" s="10">
        <v>0</v>
      </c>
      <c r="MJN48" s="10">
        <v>0</v>
      </c>
      <c r="MJO48" s="10">
        <v>0</v>
      </c>
      <c r="MJP48" s="10">
        <v>420000</v>
      </c>
      <c r="MJQ48" s="26" t="s">
        <v>55</v>
      </c>
      <c r="MJR48" s="27"/>
      <c r="MJS48" s="24" t="s">
        <v>69</v>
      </c>
      <c r="MJT48" s="25"/>
      <c r="MJU48" s="7" t="s">
        <v>33</v>
      </c>
      <c r="MJV48" s="7">
        <v>2015</v>
      </c>
      <c r="MJW48" s="7">
        <v>2016</v>
      </c>
      <c r="MJX48" s="10">
        <f>MJY48+MJZ48</f>
        <v>420000</v>
      </c>
      <c r="MJY48" s="10">
        <f t="shared" ref="MJY48" si="1143">100000+100000+70000</f>
        <v>270000</v>
      </c>
      <c r="MJZ48" s="10">
        <f t="shared" ref="MJZ48" si="1144">250000-100000</f>
        <v>150000</v>
      </c>
      <c r="MKA48" s="10">
        <v>0</v>
      </c>
      <c r="MKB48" s="10">
        <v>0</v>
      </c>
      <c r="MKC48" s="10">
        <v>0</v>
      </c>
      <c r="MKD48" s="10">
        <v>0</v>
      </c>
      <c r="MKE48" s="10">
        <v>0</v>
      </c>
      <c r="MKF48" s="10">
        <v>420000</v>
      </c>
      <c r="MKG48" s="26" t="s">
        <v>55</v>
      </c>
      <c r="MKH48" s="27"/>
      <c r="MKI48" s="24" t="s">
        <v>69</v>
      </c>
      <c r="MKJ48" s="25"/>
      <c r="MKK48" s="7" t="s">
        <v>33</v>
      </c>
      <c r="MKL48" s="7">
        <v>2015</v>
      </c>
      <c r="MKM48" s="7">
        <v>2016</v>
      </c>
      <c r="MKN48" s="10">
        <f>MKO48+MKP48</f>
        <v>420000</v>
      </c>
      <c r="MKO48" s="10">
        <f t="shared" ref="MKO48" si="1145">100000+100000+70000</f>
        <v>270000</v>
      </c>
      <c r="MKP48" s="10">
        <f t="shared" ref="MKP48" si="1146">250000-100000</f>
        <v>150000</v>
      </c>
      <c r="MKQ48" s="10">
        <v>0</v>
      </c>
      <c r="MKR48" s="10">
        <v>0</v>
      </c>
      <c r="MKS48" s="10">
        <v>0</v>
      </c>
      <c r="MKT48" s="10">
        <v>0</v>
      </c>
      <c r="MKU48" s="10">
        <v>0</v>
      </c>
      <c r="MKV48" s="10">
        <v>420000</v>
      </c>
      <c r="MKW48" s="26" t="s">
        <v>55</v>
      </c>
      <c r="MKX48" s="27"/>
      <c r="MKY48" s="24" t="s">
        <v>69</v>
      </c>
      <c r="MKZ48" s="25"/>
      <c r="MLA48" s="7" t="s">
        <v>33</v>
      </c>
      <c r="MLB48" s="7">
        <v>2015</v>
      </c>
      <c r="MLC48" s="7">
        <v>2016</v>
      </c>
      <c r="MLD48" s="10">
        <f>MLE48+MLF48</f>
        <v>420000</v>
      </c>
      <c r="MLE48" s="10">
        <f t="shared" ref="MLE48" si="1147">100000+100000+70000</f>
        <v>270000</v>
      </c>
      <c r="MLF48" s="10">
        <f t="shared" ref="MLF48" si="1148">250000-100000</f>
        <v>150000</v>
      </c>
      <c r="MLG48" s="10">
        <v>0</v>
      </c>
      <c r="MLH48" s="10">
        <v>0</v>
      </c>
      <c r="MLI48" s="10">
        <v>0</v>
      </c>
      <c r="MLJ48" s="10">
        <v>0</v>
      </c>
      <c r="MLK48" s="10">
        <v>0</v>
      </c>
      <c r="MLL48" s="10">
        <v>420000</v>
      </c>
      <c r="MLM48" s="26" t="s">
        <v>55</v>
      </c>
      <c r="MLN48" s="27"/>
      <c r="MLO48" s="24" t="s">
        <v>69</v>
      </c>
      <c r="MLP48" s="25"/>
      <c r="MLQ48" s="7" t="s">
        <v>33</v>
      </c>
      <c r="MLR48" s="7">
        <v>2015</v>
      </c>
      <c r="MLS48" s="7">
        <v>2016</v>
      </c>
      <c r="MLT48" s="10">
        <f>MLU48+MLV48</f>
        <v>420000</v>
      </c>
      <c r="MLU48" s="10">
        <f t="shared" ref="MLU48" si="1149">100000+100000+70000</f>
        <v>270000</v>
      </c>
      <c r="MLV48" s="10">
        <f t="shared" ref="MLV48" si="1150">250000-100000</f>
        <v>150000</v>
      </c>
      <c r="MLW48" s="10">
        <v>0</v>
      </c>
      <c r="MLX48" s="10">
        <v>0</v>
      </c>
      <c r="MLY48" s="10">
        <v>0</v>
      </c>
      <c r="MLZ48" s="10">
        <v>0</v>
      </c>
      <c r="MMA48" s="10">
        <v>0</v>
      </c>
      <c r="MMB48" s="10">
        <v>420000</v>
      </c>
      <c r="MMC48" s="26" t="s">
        <v>55</v>
      </c>
      <c r="MMD48" s="27"/>
      <c r="MME48" s="24" t="s">
        <v>69</v>
      </c>
      <c r="MMF48" s="25"/>
      <c r="MMG48" s="7" t="s">
        <v>33</v>
      </c>
      <c r="MMH48" s="7">
        <v>2015</v>
      </c>
      <c r="MMI48" s="7">
        <v>2016</v>
      </c>
      <c r="MMJ48" s="10">
        <f>MMK48+MML48</f>
        <v>420000</v>
      </c>
      <c r="MMK48" s="10">
        <f t="shared" ref="MMK48" si="1151">100000+100000+70000</f>
        <v>270000</v>
      </c>
      <c r="MML48" s="10">
        <f t="shared" ref="MML48" si="1152">250000-100000</f>
        <v>150000</v>
      </c>
      <c r="MMM48" s="10">
        <v>0</v>
      </c>
      <c r="MMN48" s="10">
        <v>0</v>
      </c>
      <c r="MMO48" s="10">
        <v>0</v>
      </c>
      <c r="MMP48" s="10">
        <v>0</v>
      </c>
      <c r="MMQ48" s="10">
        <v>0</v>
      </c>
      <c r="MMR48" s="10">
        <v>420000</v>
      </c>
      <c r="MMS48" s="26" t="s">
        <v>55</v>
      </c>
      <c r="MMT48" s="27"/>
      <c r="MMU48" s="24" t="s">
        <v>69</v>
      </c>
      <c r="MMV48" s="25"/>
      <c r="MMW48" s="7" t="s">
        <v>33</v>
      </c>
      <c r="MMX48" s="7">
        <v>2015</v>
      </c>
      <c r="MMY48" s="7">
        <v>2016</v>
      </c>
      <c r="MMZ48" s="10">
        <f>MNA48+MNB48</f>
        <v>420000</v>
      </c>
      <c r="MNA48" s="10">
        <f t="shared" ref="MNA48" si="1153">100000+100000+70000</f>
        <v>270000</v>
      </c>
      <c r="MNB48" s="10">
        <f t="shared" ref="MNB48" si="1154">250000-100000</f>
        <v>150000</v>
      </c>
      <c r="MNC48" s="10">
        <v>0</v>
      </c>
      <c r="MND48" s="10">
        <v>0</v>
      </c>
      <c r="MNE48" s="10">
        <v>0</v>
      </c>
      <c r="MNF48" s="10">
        <v>0</v>
      </c>
      <c r="MNG48" s="10">
        <v>0</v>
      </c>
      <c r="MNH48" s="10">
        <v>420000</v>
      </c>
      <c r="MNI48" s="26" t="s">
        <v>55</v>
      </c>
      <c r="MNJ48" s="27"/>
      <c r="MNK48" s="24" t="s">
        <v>69</v>
      </c>
      <c r="MNL48" s="25"/>
      <c r="MNM48" s="7" t="s">
        <v>33</v>
      </c>
      <c r="MNN48" s="7">
        <v>2015</v>
      </c>
      <c r="MNO48" s="7">
        <v>2016</v>
      </c>
      <c r="MNP48" s="10">
        <f>MNQ48+MNR48</f>
        <v>420000</v>
      </c>
      <c r="MNQ48" s="10">
        <f t="shared" ref="MNQ48" si="1155">100000+100000+70000</f>
        <v>270000</v>
      </c>
      <c r="MNR48" s="10">
        <f t="shared" ref="MNR48" si="1156">250000-100000</f>
        <v>150000</v>
      </c>
      <c r="MNS48" s="10">
        <v>0</v>
      </c>
      <c r="MNT48" s="10">
        <v>0</v>
      </c>
      <c r="MNU48" s="10">
        <v>0</v>
      </c>
      <c r="MNV48" s="10">
        <v>0</v>
      </c>
      <c r="MNW48" s="10">
        <v>0</v>
      </c>
      <c r="MNX48" s="10">
        <v>420000</v>
      </c>
      <c r="MNY48" s="26" t="s">
        <v>55</v>
      </c>
      <c r="MNZ48" s="27"/>
      <c r="MOA48" s="24" t="s">
        <v>69</v>
      </c>
      <c r="MOB48" s="25"/>
      <c r="MOC48" s="7" t="s">
        <v>33</v>
      </c>
      <c r="MOD48" s="7">
        <v>2015</v>
      </c>
      <c r="MOE48" s="7">
        <v>2016</v>
      </c>
      <c r="MOF48" s="10">
        <f>MOG48+MOH48</f>
        <v>420000</v>
      </c>
      <c r="MOG48" s="10">
        <f t="shared" ref="MOG48" si="1157">100000+100000+70000</f>
        <v>270000</v>
      </c>
      <c r="MOH48" s="10">
        <f t="shared" ref="MOH48" si="1158">250000-100000</f>
        <v>150000</v>
      </c>
      <c r="MOI48" s="10">
        <v>0</v>
      </c>
      <c r="MOJ48" s="10">
        <v>0</v>
      </c>
      <c r="MOK48" s="10">
        <v>0</v>
      </c>
      <c r="MOL48" s="10">
        <v>0</v>
      </c>
      <c r="MOM48" s="10">
        <v>0</v>
      </c>
      <c r="MON48" s="10">
        <v>420000</v>
      </c>
      <c r="MOO48" s="26" t="s">
        <v>55</v>
      </c>
      <c r="MOP48" s="27"/>
      <c r="MOQ48" s="24" t="s">
        <v>69</v>
      </c>
      <c r="MOR48" s="25"/>
      <c r="MOS48" s="7" t="s">
        <v>33</v>
      </c>
      <c r="MOT48" s="7">
        <v>2015</v>
      </c>
      <c r="MOU48" s="7">
        <v>2016</v>
      </c>
      <c r="MOV48" s="10">
        <f>MOW48+MOX48</f>
        <v>420000</v>
      </c>
      <c r="MOW48" s="10">
        <f t="shared" ref="MOW48" si="1159">100000+100000+70000</f>
        <v>270000</v>
      </c>
      <c r="MOX48" s="10">
        <f t="shared" ref="MOX48" si="1160">250000-100000</f>
        <v>150000</v>
      </c>
      <c r="MOY48" s="10">
        <v>0</v>
      </c>
      <c r="MOZ48" s="10">
        <v>0</v>
      </c>
      <c r="MPA48" s="10">
        <v>0</v>
      </c>
      <c r="MPB48" s="10">
        <v>0</v>
      </c>
      <c r="MPC48" s="10">
        <v>0</v>
      </c>
      <c r="MPD48" s="10">
        <v>420000</v>
      </c>
      <c r="MPE48" s="26" t="s">
        <v>55</v>
      </c>
      <c r="MPF48" s="27"/>
      <c r="MPG48" s="24" t="s">
        <v>69</v>
      </c>
      <c r="MPH48" s="25"/>
      <c r="MPI48" s="7" t="s">
        <v>33</v>
      </c>
      <c r="MPJ48" s="7">
        <v>2015</v>
      </c>
      <c r="MPK48" s="7">
        <v>2016</v>
      </c>
      <c r="MPL48" s="10">
        <f>MPM48+MPN48</f>
        <v>420000</v>
      </c>
      <c r="MPM48" s="10">
        <f t="shared" ref="MPM48" si="1161">100000+100000+70000</f>
        <v>270000</v>
      </c>
      <c r="MPN48" s="10">
        <f t="shared" ref="MPN48" si="1162">250000-100000</f>
        <v>150000</v>
      </c>
      <c r="MPO48" s="10">
        <v>0</v>
      </c>
      <c r="MPP48" s="10">
        <v>0</v>
      </c>
      <c r="MPQ48" s="10">
        <v>0</v>
      </c>
      <c r="MPR48" s="10">
        <v>0</v>
      </c>
      <c r="MPS48" s="10">
        <v>0</v>
      </c>
      <c r="MPT48" s="10">
        <v>420000</v>
      </c>
      <c r="MPU48" s="26" t="s">
        <v>55</v>
      </c>
      <c r="MPV48" s="27"/>
      <c r="MPW48" s="24" t="s">
        <v>69</v>
      </c>
      <c r="MPX48" s="25"/>
      <c r="MPY48" s="7" t="s">
        <v>33</v>
      </c>
      <c r="MPZ48" s="7">
        <v>2015</v>
      </c>
      <c r="MQA48" s="7">
        <v>2016</v>
      </c>
      <c r="MQB48" s="10">
        <f>MQC48+MQD48</f>
        <v>420000</v>
      </c>
      <c r="MQC48" s="10">
        <f t="shared" ref="MQC48" si="1163">100000+100000+70000</f>
        <v>270000</v>
      </c>
      <c r="MQD48" s="10">
        <f t="shared" ref="MQD48" si="1164">250000-100000</f>
        <v>150000</v>
      </c>
      <c r="MQE48" s="10">
        <v>0</v>
      </c>
      <c r="MQF48" s="10">
        <v>0</v>
      </c>
      <c r="MQG48" s="10">
        <v>0</v>
      </c>
      <c r="MQH48" s="10">
        <v>0</v>
      </c>
      <c r="MQI48" s="10">
        <v>0</v>
      </c>
      <c r="MQJ48" s="10">
        <v>420000</v>
      </c>
      <c r="MQK48" s="26" t="s">
        <v>55</v>
      </c>
      <c r="MQL48" s="27"/>
      <c r="MQM48" s="24" t="s">
        <v>69</v>
      </c>
      <c r="MQN48" s="25"/>
      <c r="MQO48" s="7" t="s">
        <v>33</v>
      </c>
      <c r="MQP48" s="7">
        <v>2015</v>
      </c>
      <c r="MQQ48" s="7">
        <v>2016</v>
      </c>
      <c r="MQR48" s="10">
        <f>MQS48+MQT48</f>
        <v>420000</v>
      </c>
      <c r="MQS48" s="10">
        <f t="shared" ref="MQS48" si="1165">100000+100000+70000</f>
        <v>270000</v>
      </c>
      <c r="MQT48" s="10">
        <f t="shared" ref="MQT48" si="1166">250000-100000</f>
        <v>150000</v>
      </c>
      <c r="MQU48" s="10">
        <v>0</v>
      </c>
      <c r="MQV48" s="10">
        <v>0</v>
      </c>
      <c r="MQW48" s="10">
        <v>0</v>
      </c>
      <c r="MQX48" s="10">
        <v>0</v>
      </c>
      <c r="MQY48" s="10">
        <v>0</v>
      </c>
      <c r="MQZ48" s="10">
        <v>420000</v>
      </c>
      <c r="MRA48" s="26" t="s">
        <v>55</v>
      </c>
      <c r="MRB48" s="27"/>
      <c r="MRC48" s="24" t="s">
        <v>69</v>
      </c>
      <c r="MRD48" s="25"/>
      <c r="MRE48" s="7" t="s">
        <v>33</v>
      </c>
      <c r="MRF48" s="7">
        <v>2015</v>
      </c>
      <c r="MRG48" s="7">
        <v>2016</v>
      </c>
      <c r="MRH48" s="10">
        <f>MRI48+MRJ48</f>
        <v>420000</v>
      </c>
      <c r="MRI48" s="10">
        <f t="shared" ref="MRI48" si="1167">100000+100000+70000</f>
        <v>270000</v>
      </c>
      <c r="MRJ48" s="10">
        <f t="shared" ref="MRJ48" si="1168">250000-100000</f>
        <v>150000</v>
      </c>
      <c r="MRK48" s="10">
        <v>0</v>
      </c>
      <c r="MRL48" s="10">
        <v>0</v>
      </c>
      <c r="MRM48" s="10">
        <v>0</v>
      </c>
      <c r="MRN48" s="10">
        <v>0</v>
      </c>
      <c r="MRO48" s="10">
        <v>0</v>
      </c>
      <c r="MRP48" s="10">
        <v>420000</v>
      </c>
      <c r="MRQ48" s="26" t="s">
        <v>55</v>
      </c>
      <c r="MRR48" s="27"/>
      <c r="MRS48" s="24" t="s">
        <v>69</v>
      </c>
      <c r="MRT48" s="25"/>
      <c r="MRU48" s="7" t="s">
        <v>33</v>
      </c>
      <c r="MRV48" s="7">
        <v>2015</v>
      </c>
      <c r="MRW48" s="7">
        <v>2016</v>
      </c>
      <c r="MRX48" s="10">
        <f>MRY48+MRZ48</f>
        <v>420000</v>
      </c>
      <c r="MRY48" s="10">
        <f t="shared" ref="MRY48" si="1169">100000+100000+70000</f>
        <v>270000</v>
      </c>
      <c r="MRZ48" s="10">
        <f t="shared" ref="MRZ48" si="1170">250000-100000</f>
        <v>150000</v>
      </c>
      <c r="MSA48" s="10">
        <v>0</v>
      </c>
      <c r="MSB48" s="10">
        <v>0</v>
      </c>
      <c r="MSC48" s="10">
        <v>0</v>
      </c>
      <c r="MSD48" s="10">
        <v>0</v>
      </c>
      <c r="MSE48" s="10">
        <v>0</v>
      </c>
      <c r="MSF48" s="10">
        <v>420000</v>
      </c>
      <c r="MSG48" s="26" t="s">
        <v>55</v>
      </c>
      <c r="MSH48" s="27"/>
      <c r="MSI48" s="24" t="s">
        <v>69</v>
      </c>
      <c r="MSJ48" s="25"/>
      <c r="MSK48" s="7" t="s">
        <v>33</v>
      </c>
      <c r="MSL48" s="7">
        <v>2015</v>
      </c>
      <c r="MSM48" s="7">
        <v>2016</v>
      </c>
      <c r="MSN48" s="10">
        <f>MSO48+MSP48</f>
        <v>420000</v>
      </c>
      <c r="MSO48" s="10">
        <f t="shared" ref="MSO48" si="1171">100000+100000+70000</f>
        <v>270000</v>
      </c>
      <c r="MSP48" s="10">
        <f t="shared" ref="MSP48" si="1172">250000-100000</f>
        <v>150000</v>
      </c>
      <c r="MSQ48" s="10">
        <v>0</v>
      </c>
      <c r="MSR48" s="10">
        <v>0</v>
      </c>
      <c r="MSS48" s="10">
        <v>0</v>
      </c>
      <c r="MST48" s="10">
        <v>0</v>
      </c>
      <c r="MSU48" s="10">
        <v>0</v>
      </c>
      <c r="MSV48" s="10">
        <v>420000</v>
      </c>
      <c r="MSW48" s="26" t="s">
        <v>55</v>
      </c>
      <c r="MSX48" s="27"/>
      <c r="MSY48" s="24" t="s">
        <v>69</v>
      </c>
      <c r="MSZ48" s="25"/>
      <c r="MTA48" s="7" t="s">
        <v>33</v>
      </c>
      <c r="MTB48" s="7">
        <v>2015</v>
      </c>
      <c r="MTC48" s="7">
        <v>2016</v>
      </c>
      <c r="MTD48" s="10">
        <f>MTE48+MTF48</f>
        <v>420000</v>
      </c>
      <c r="MTE48" s="10">
        <f t="shared" ref="MTE48" si="1173">100000+100000+70000</f>
        <v>270000</v>
      </c>
      <c r="MTF48" s="10">
        <f t="shared" ref="MTF48" si="1174">250000-100000</f>
        <v>150000</v>
      </c>
      <c r="MTG48" s="10">
        <v>0</v>
      </c>
      <c r="MTH48" s="10">
        <v>0</v>
      </c>
      <c r="MTI48" s="10">
        <v>0</v>
      </c>
      <c r="MTJ48" s="10">
        <v>0</v>
      </c>
      <c r="MTK48" s="10">
        <v>0</v>
      </c>
      <c r="MTL48" s="10">
        <v>420000</v>
      </c>
      <c r="MTM48" s="26" t="s">
        <v>55</v>
      </c>
      <c r="MTN48" s="27"/>
      <c r="MTO48" s="24" t="s">
        <v>69</v>
      </c>
      <c r="MTP48" s="25"/>
      <c r="MTQ48" s="7" t="s">
        <v>33</v>
      </c>
      <c r="MTR48" s="7">
        <v>2015</v>
      </c>
      <c r="MTS48" s="7">
        <v>2016</v>
      </c>
      <c r="MTT48" s="10">
        <f>MTU48+MTV48</f>
        <v>420000</v>
      </c>
      <c r="MTU48" s="10">
        <f t="shared" ref="MTU48" si="1175">100000+100000+70000</f>
        <v>270000</v>
      </c>
      <c r="MTV48" s="10">
        <f t="shared" ref="MTV48" si="1176">250000-100000</f>
        <v>150000</v>
      </c>
      <c r="MTW48" s="10">
        <v>0</v>
      </c>
      <c r="MTX48" s="10">
        <v>0</v>
      </c>
      <c r="MTY48" s="10">
        <v>0</v>
      </c>
      <c r="MTZ48" s="10">
        <v>0</v>
      </c>
      <c r="MUA48" s="10">
        <v>0</v>
      </c>
      <c r="MUB48" s="10">
        <v>420000</v>
      </c>
      <c r="MUC48" s="26" t="s">
        <v>55</v>
      </c>
      <c r="MUD48" s="27"/>
      <c r="MUE48" s="24" t="s">
        <v>69</v>
      </c>
      <c r="MUF48" s="25"/>
      <c r="MUG48" s="7" t="s">
        <v>33</v>
      </c>
      <c r="MUH48" s="7">
        <v>2015</v>
      </c>
      <c r="MUI48" s="7">
        <v>2016</v>
      </c>
      <c r="MUJ48" s="10">
        <f>MUK48+MUL48</f>
        <v>420000</v>
      </c>
      <c r="MUK48" s="10">
        <f t="shared" ref="MUK48" si="1177">100000+100000+70000</f>
        <v>270000</v>
      </c>
      <c r="MUL48" s="10">
        <f t="shared" ref="MUL48" si="1178">250000-100000</f>
        <v>150000</v>
      </c>
      <c r="MUM48" s="10">
        <v>0</v>
      </c>
      <c r="MUN48" s="10">
        <v>0</v>
      </c>
      <c r="MUO48" s="10">
        <v>0</v>
      </c>
      <c r="MUP48" s="10">
        <v>0</v>
      </c>
      <c r="MUQ48" s="10">
        <v>0</v>
      </c>
      <c r="MUR48" s="10">
        <v>420000</v>
      </c>
      <c r="MUS48" s="26" t="s">
        <v>55</v>
      </c>
      <c r="MUT48" s="27"/>
      <c r="MUU48" s="24" t="s">
        <v>69</v>
      </c>
      <c r="MUV48" s="25"/>
      <c r="MUW48" s="7" t="s">
        <v>33</v>
      </c>
      <c r="MUX48" s="7">
        <v>2015</v>
      </c>
      <c r="MUY48" s="7">
        <v>2016</v>
      </c>
      <c r="MUZ48" s="10">
        <f>MVA48+MVB48</f>
        <v>420000</v>
      </c>
      <c r="MVA48" s="10">
        <f t="shared" ref="MVA48" si="1179">100000+100000+70000</f>
        <v>270000</v>
      </c>
      <c r="MVB48" s="10">
        <f t="shared" ref="MVB48" si="1180">250000-100000</f>
        <v>150000</v>
      </c>
      <c r="MVC48" s="10">
        <v>0</v>
      </c>
      <c r="MVD48" s="10">
        <v>0</v>
      </c>
      <c r="MVE48" s="10">
        <v>0</v>
      </c>
      <c r="MVF48" s="10">
        <v>0</v>
      </c>
      <c r="MVG48" s="10">
        <v>0</v>
      </c>
      <c r="MVH48" s="10">
        <v>420000</v>
      </c>
      <c r="MVI48" s="26" t="s">
        <v>55</v>
      </c>
      <c r="MVJ48" s="27"/>
      <c r="MVK48" s="24" t="s">
        <v>69</v>
      </c>
      <c r="MVL48" s="25"/>
      <c r="MVM48" s="7" t="s">
        <v>33</v>
      </c>
      <c r="MVN48" s="7">
        <v>2015</v>
      </c>
      <c r="MVO48" s="7">
        <v>2016</v>
      </c>
      <c r="MVP48" s="10">
        <f>MVQ48+MVR48</f>
        <v>420000</v>
      </c>
      <c r="MVQ48" s="10">
        <f t="shared" ref="MVQ48" si="1181">100000+100000+70000</f>
        <v>270000</v>
      </c>
      <c r="MVR48" s="10">
        <f t="shared" ref="MVR48" si="1182">250000-100000</f>
        <v>150000</v>
      </c>
      <c r="MVS48" s="10">
        <v>0</v>
      </c>
      <c r="MVT48" s="10">
        <v>0</v>
      </c>
      <c r="MVU48" s="10">
        <v>0</v>
      </c>
      <c r="MVV48" s="10">
        <v>0</v>
      </c>
      <c r="MVW48" s="10">
        <v>0</v>
      </c>
      <c r="MVX48" s="10">
        <v>420000</v>
      </c>
      <c r="MVY48" s="26" t="s">
        <v>55</v>
      </c>
      <c r="MVZ48" s="27"/>
      <c r="MWA48" s="24" t="s">
        <v>69</v>
      </c>
      <c r="MWB48" s="25"/>
      <c r="MWC48" s="7" t="s">
        <v>33</v>
      </c>
      <c r="MWD48" s="7">
        <v>2015</v>
      </c>
      <c r="MWE48" s="7">
        <v>2016</v>
      </c>
      <c r="MWF48" s="10">
        <f>MWG48+MWH48</f>
        <v>420000</v>
      </c>
      <c r="MWG48" s="10">
        <f t="shared" ref="MWG48" si="1183">100000+100000+70000</f>
        <v>270000</v>
      </c>
      <c r="MWH48" s="10">
        <f t="shared" ref="MWH48" si="1184">250000-100000</f>
        <v>150000</v>
      </c>
      <c r="MWI48" s="10">
        <v>0</v>
      </c>
      <c r="MWJ48" s="10">
        <v>0</v>
      </c>
      <c r="MWK48" s="10">
        <v>0</v>
      </c>
      <c r="MWL48" s="10">
        <v>0</v>
      </c>
      <c r="MWM48" s="10">
        <v>0</v>
      </c>
      <c r="MWN48" s="10">
        <v>420000</v>
      </c>
      <c r="MWO48" s="26" t="s">
        <v>55</v>
      </c>
      <c r="MWP48" s="27"/>
      <c r="MWQ48" s="24" t="s">
        <v>69</v>
      </c>
      <c r="MWR48" s="25"/>
      <c r="MWS48" s="7" t="s">
        <v>33</v>
      </c>
      <c r="MWT48" s="7">
        <v>2015</v>
      </c>
      <c r="MWU48" s="7">
        <v>2016</v>
      </c>
      <c r="MWV48" s="10">
        <f>MWW48+MWX48</f>
        <v>420000</v>
      </c>
      <c r="MWW48" s="10">
        <f t="shared" ref="MWW48" si="1185">100000+100000+70000</f>
        <v>270000</v>
      </c>
      <c r="MWX48" s="10">
        <f t="shared" ref="MWX48" si="1186">250000-100000</f>
        <v>150000</v>
      </c>
      <c r="MWY48" s="10">
        <v>0</v>
      </c>
      <c r="MWZ48" s="10">
        <v>0</v>
      </c>
      <c r="MXA48" s="10">
        <v>0</v>
      </c>
      <c r="MXB48" s="10">
        <v>0</v>
      </c>
      <c r="MXC48" s="10">
        <v>0</v>
      </c>
      <c r="MXD48" s="10">
        <v>420000</v>
      </c>
      <c r="MXE48" s="26" t="s">
        <v>55</v>
      </c>
      <c r="MXF48" s="27"/>
      <c r="MXG48" s="24" t="s">
        <v>69</v>
      </c>
      <c r="MXH48" s="25"/>
      <c r="MXI48" s="7" t="s">
        <v>33</v>
      </c>
      <c r="MXJ48" s="7">
        <v>2015</v>
      </c>
      <c r="MXK48" s="7">
        <v>2016</v>
      </c>
      <c r="MXL48" s="10">
        <f>MXM48+MXN48</f>
        <v>420000</v>
      </c>
      <c r="MXM48" s="10">
        <f t="shared" ref="MXM48" si="1187">100000+100000+70000</f>
        <v>270000</v>
      </c>
      <c r="MXN48" s="10">
        <f t="shared" ref="MXN48" si="1188">250000-100000</f>
        <v>150000</v>
      </c>
      <c r="MXO48" s="10">
        <v>0</v>
      </c>
      <c r="MXP48" s="10">
        <v>0</v>
      </c>
      <c r="MXQ48" s="10">
        <v>0</v>
      </c>
      <c r="MXR48" s="10">
        <v>0</v>
      </c>
      <c r="MXS48" s="10">
        <v>0</v>
      </c>
      <c r="MXT48" s="10">
        <v>420000</v>
      </c>
      <c r="MXU48" s="26" t="s">
        <v>55</v>
      </c>
      <c r="MXV48" s="27"/>
      <c r="MXW48" s="24" t="s">
        <v>69</v>
      </c>
      <c r="MXX48" s="25"/>
      <c r="MXY48" s="7" t="s">
        <v>33</v>
      </c>
      <c r="MXZ48" s="7">
        <v>2015</v>
      </c>
      <c r="MYA48" s="7">
        <v>2016</v>
      </c>
      <c r="MYB48" s="10">
        <f>MYC48+MYD48</f>
        <v>420000</v>
      </c>
      <c r="MYC48" s="10">
        <f t="shared" ref="MYC48" si="1189">100000+100000+70000</f>
        <v>270000</v>
      </c>
      <c r="MYD48" s="10">
        <f t="shared" ref="MYD48" si="1190">250000-100000</f>
        <v>150000</v>
      </c>
      <c r="MYE48" s="10">
        <v>0</v>
      </c>
      <c r="MYF48" s="10">
        <v>0</v>
      </c>
      <c r="MYG48" s="10">
        <v>0</v>
      </c>
      <c r="MYH48" s="10">
        <v>0</v>
      </c>
      <c r="MYI48" s="10">
        <v>0</v>
      </c>
      <c r="MYJ48" s="10">
        <v>420000</v>
      </c>
      <c r="MYK48" s="26" t="s">
        <v>55</v>
      </c>
      <c r="MYL48" s="27"/>
      <c r="MYM48" s="24" t="s">
        <v>69</v>
      </c>
      <c r="MYN48" s="25"/>
      <c r="MYO48" s="7" t="s">
        <v>33</v>
      </c>
      <c r="MYP48" s="7">
        <v>2015</v>
      </c>
      <c r="MYQ48" s="7">
        <v>2016</v>
      </c>
      <c r="MYR48" s="10">
        <f>MYS48+MYT48</f>
        <v>420000</v>
      </c>
      <c r="MYS48" s="10">
        <f t="shared" ref="MYS48" si="1191">100000+100000+70000</f>
        <v>270000</v>
      </c>
      <c r="MYT48" s="10">
        <f t="shared" ref="MYT48" si="1192">250000-100000</f>
        <v>150000</v>
      </c>
      <c r="MYU48" s="10">
        <v>0</v>
      </c>
      <c r="MYV48" s="10">
        <v>0</v>
      </c>
      <c r="MYW48" s="10">
        <v>0</v>
      </c>
      <c r="MYX48" s="10">
        <v>0</v>
      </c>
      <c r="MYY48" s="10">
        <v>0</v>
      </c>
      <c r="MYZ48" s="10">
        <v>420000</v>
      </c>
      <c r="MZA48" s="26" t="s">
        <v>55</v>
      </c>
      <c r="MZB48" s="27"/>
      <c r="MZC48" s="24" t="s">
        <v>69</v>
      </c>
      <c r="MZD48" s="25"/>
      <c r="MZE48" s="7" t="s">
        <v>33</v>
      </c>
      <c r="MZF48" s="7">
        <v>2015</v>
      </c>
      <c r="MZG48" s="7">
        <v>2016</v>
      </c>
      <c r="MZH48" s="10">
        <f>MZI48+MZJ48</f>
        <v>420000</v>
      </c>
      <c r="MZI48" s="10">
        <f t="shared" ref="MZI48" si="1193">100000+100000+70000</f>
        <v>270000</v>
      </c>
      <c r="MZJ48" s="10">
        <f t="shared" ref="MZJ48" si="1194">250000-100000</f>
        <v>150000</v>
      </c>
      <c r="MZK48" s="10">
        <v>0</v>
      </c>
      <c r="MZL48" s="10">
        <v>0</v>
      </c>
      <c r="MZM48" s="10">
        <v>0</v>
      </c>
      <c r="MZN48" s="10">
        <v>0</v>
      </c>
      <c r="MZO48" s="10">
        <v>0</v>
      </c>
      <c r="MZP48" s="10">
        <v>420000</v>
      </c>
      <c r="MZQ48" s="26" t="s">
        <v>55</v>
      </c>
      <c r="MZR48" s="27"/>
      <c r="MZS48" s="24" t="s">
        <v>69</v>
      </c>
      <c r="MZT48" s="25"/>
      <c r="MZU48" s="7" t="s">
        <v>33</v>
      </c>
      <c r="MZV48" s="7">
        <v>2015</v>
      </c>
      <c r="MZW48" s="7">
        <v>2016</v>
      </c>
      <c r="MZX48" s="10">
        <f>MZY48+MZZ48</f>
        <v>420000</v>
      </c>
      <c r="MZY48" s="10">
        <f t="shared" ref="MZY48" si="1195">100000+100000+70000</f>
        <v>270000</v>
      </c>
      <c r="MZZ48" s="10">
        <f t="shared" ref="MZZ48" si="1196">250000-100000</f>
        <v>150000</v>
      </c>
      <c r="NAA48" s="10">
        <v>0</v>
      </c>
      <c r="NAB48" s="10">
        <v>0</v>
      </c>
      <c r="NAC48" s="10">
        <v>0</v>
      </c>
      <c r="NAD48" s="10">
        <v>0</v>
      </c>
      <c r="NAE48" s="10">
        <v>0</v>
      </c>
      <c r="NAF48" s="10">
        <v>420000</v>
      </c>
      <c r="NAG48" s="26" t="s">
        <v>55</v>
      </c>
      <c r="NAH48" s="27"/>
      <c r="NAI48" s="24" t="s">
        <v>69</v>
      </c>
      <c r="NAJ48" s="25"/>
      <c r="NAK48" s="7" t="s">
        <v>33</v>
      </c>
      <c r="NAL48" s="7">
        <v>2015</v>
      </c>
      <c r="NAM48" s="7">
        <v>2016</v>
      </c>
      <c r="NAN48" s="10">
        <f>NAO48+NAP48</f>
        <v>420000</v>
      </c>
      <c r="NAO48" s="10">
        <f t="shared" ref="NAO48" si="1197">100000+100000+70000</f>
        <v>270000</v>
      </c>
      <c r="NAP48" s="10">
        <f t="shared" ref="NAP48" si="1198">250000-100000</f>
        <v>150000</v>
      </c>
      <c r="NAQ48" s="10">
        <v>0</v>
      </c>
      <c r="NAR48" s="10">
        <v>0</v>
      </c>
      <c r="NAS48" s="10">
        <v>0</v>
      </c>
      <c r="NAT48" s="10">
        <v>0</v>
      </c>
      <c r="NAU48" s="10">
        <v>0</v>
      </c>
      <c r="NAV48" s="10">
        <v>420000</v>
      </c>
      <c r="NAW48" s="26" t="s">
        <v>55</v>
      </c>
      <c r="NAX48" s="27"/>
      <c r="NAY48" s="24" t="s">
        <v>69</v>
      </c>
      <c r="NAZ48" s="25"/>
      <c r="NBA48" s="7" t="s">
        <v>33</v>
      </c>
      <c r="NBB48" s="7">
        <v>2015</v>
      </c>
      <c r="NBC48" s="7">
        <v>2016</v>
      </c>
      <c r="NBD48" s="10">
        <f>NBE48+NBF48</f>
        <v>420000</v>
      </c>
      <c r="NBE48" s="10">
        <f t="shared" ref="NBE48" si="1199">100000+100000+70000</f>
        <v>270000</v>
      </c>
      <c r="NBF48" s="10">
        <f t="shared" ref="NBF48" si="1200">250000-100000</f>
        <v>150000</v>
      </c>
      <c r="NBG48" s="10">
        <v>0</v>
      </c>
      <c r="NBH48" s="10">
        <v>0</v>
      </c>
      <c r="NBI48" s="10">
        <v>0</v>
      </c>
      <c r="NBJ48" s="10">
        <v>0</v>
      </c>
      <c r="NBK48" s="10">
        <v>0</v>
      </c>
      <c r="NBL48" s="10">
        <v>420000</v>
      </c>
      <c r="NBM48" s="26" t="s">
        <v>55</v>
      </c>
      <c r="NBN48" s="27"/>
      <c r="NBO48" s="24" t="s">
        <v>69</v>
      </c>
      <c r="NBP48" s="25"/>
      <c r="NBQ48" s="7" t="s">
        <v>33</v>
      </c>
      <c r="NBR48" s="7">
        <v>2015</v>
      </c>
      <c r="NBS48" s="7">
        <v>2016</v>
      </c>
      <c r="NBT48" s="10">
        <f>NBU48+NBV48</f>
        <v>420000</v>
      </c>
      <c r="NBU48" s="10">
        <f t="shared" ref="NBU48" si="1201">100000+100000+70000</f>
        <v>270000</v>
      </c>
      <c r="NBV48" s="10">
        <f t="shared" ref="NBV48" si="1202">250000-100000</f>
        <v>150000</v>
      </c>
      <c r="NBW48" s="10">
        <v>0</v>
      </c>
      <c r="NBX48" s="10">
        <v>0</v>
      </c>
      <c r="NBY48" s="10">
        <v>0</v>
      </c>
      <c r="NBZ48" s="10">
        <v>0</v>
      </c>
      <c r="NCA48" s="10">
        <v>0</v>
      </c>
      <c r="NCB48" s="10">
        <v>420000</v>
      </c>
      <c r="NCC48" s="26" t="s">
        <v>55</v>
      </c>
      <c r="NCD48" s="27"/>
      <c r="NCE48" s="24" t="s">
        <v>69</v>
      </c>
      <c r="NCF48" s="25"/>
      <c r="NCG48" s="7" t="s">
        <v>33</v>
      </c>
      <c r="NCH48" s="7">
        <v>2015</v>
      </c>
      <c r="NCI48" s="7">
        <v>2016</v>
      </c>
      <c r="NCJ48" s="10">
        <f>NCK48+NCL48</f>
        <v>420000</v>
      </c>
      <c r="NCK48" s="10">
        <f t="shared" ref="NCK48" si="1203">100000+100000+70000</f>
        <v>270000</v>
      </c>
      <c r="NCL48" s="10">
        <f t="shared" ref="NCL48" si="1204">250000-100000</f>
        <v>150000</v>
      </c>
      <c r="NCM48" s="10">
        <v>0</v>
      </c>
      <c r="NCN48" s="10">
        <v>0</v>
      </c>
      <c r="NCO48" s="10">
        <v>0</v>
      </c>
      <c r="NCP48" s="10">
        <v>0</v>
      </c>
      <c r="NCQ48" s="10">
        <v>0</v>
      </c>
      <c r="NCR48" s="10">
        <v>420000</v>
      </c>
      <c r="NCS48" s="26" t="s">
        <v>55</v>
      </c>
      <c r="NCT48" s="27"/>
      <c r="NCU48" s="24" t="s">
        <v>69</v>
      </c>
      <c r="NCV48" s="25"/>
      <c r="NCW48" s="7" t="s">
        <v>33</v>
      </c>
      <c r="NCX48" s="7">
        <v>2015</v>
      </c>
      <c r="NCY48" s="7">
        <v>2016</v>
      </c>
      <c r="NCZ48" s="10">
        <f>NDA48+NDB48</f>
        <v>420000</v>
      </c>
      <c r="NDA48" s="10">
        <f t="shared" ref="NDA48" si="1205">100000+100000+70000</f>
        <v>270000</v>
      </c>
      <c r="NDB48" s="10">
        <f t="shared" ref="NDB48" si="1206">250000-100000</f>
        <v>150000</v>
      </c>
      <c r="NDC48" s="10">
        <v>0</v>
      </c>
      <c r="NDD48" s="10">
        <v>0</v>
      </c>
      <c r="NDE48" s="10">
        <v>0</v>
      </c>
      <c r="NDF48" s="10">
        <v>0</v>
      </c>
      <c r="NDG48" s="10">
        <v>0</v>
      </c>
      <c r="NDH48" s="10">
        <v>420000</v>
      </c>
      <c r="NDI48" s="26" t="s">
        <v>55</v>
      </c>
      <c r="NDJ48" s="27"/>
      <c r="NDK48" s="24" t="s">
        <v>69</v>
      </c>
      <c r="NDL48" s="25"/>
      <c r="NDM48" s="7" t="s">
        <v>33</v>
      </c>
      <c r="NDN48" s="7">
        <v>2015</v>
      </c>
      <c r="NDO48" s="7">
        <v>2016</v>
      </c>
      <c r="NDP48" s="10">
        <f>NDQ48+NDR48</f>
        <v>420000</v>
      </c>
      <c r="NDQ48" s="10">
        <f t="shared" ref="NDQ48" si="1207">100000+100000+70000</f>
        <v>270000</v>
      </c>
      <c r="NDR48" s="10">
        <f t="shared" ref="NDR48" si="1208">250000-100000</f>
        <v>150000</v>
      </c>
      <c r="NDS48" s="10">
        <v>0</v>
      </c>
      <c r="NDT48" s="10">
        <v>0</v>
      </c>
      <c r="NDU48" s="10">
        <v>0</v>
      </c>
      <c r="NDV48" s="10">
        <v>0</v>
      </c>
      <c r="NDW48" s="10">
        <v>0</v>
      </c>
      <c r="NDX48" s="10">
        <v>420000</v>
      </c>
      <c r="NDY48" s="26" t="s">
        <v>55</v>
      </c>
      <c r="NDZ48" s="27"/>
      <c r="NEA48" s="24" t="s">
        <v>69</v>
      </c>
      <c r="NEB48" s="25"/>
      <c r="NEC48" s="7" t="s">
        <v>33</v>
      </c>
      <c r="NED48" s="7">
        <v>2015</v>
      </c>
      <c r="NEE48" s="7">
        <v>2016</v>
      </c>
      <c r="NEF48" s="10">
        <f>NEG48+NEH48</f>
        <v>420000</v>
      </c>
      <c r="NEG48" s="10">
        <f t="shared" ref="NEG48" si="1209">100000+100000+70000</f>
        <v>270000</v>
      </c>
      <c r="NEH48" s="10">
        <f t="shared" ref="NEH48" si="1210">250000-100000</f>
        <v>150000</v>
      </c>
      <c r="NEI48" s="10">
        <v>0</v>
      </c>
      <c r="NEJ48" s="10">
        <v>0</v>
      </c>
      <c r="NEK48" s="10">
        <v>0</v>
      </c>
      <c r="NEL48" s="10">
        <v>0</v>
      </c>
      <c r="NEM48" s="10">
        <v>0</v>
      </c>
      <c r="NEN48" s="10">
        <v>420000</v>
      </c>
      <c r="NEO48" s="26" t="s">
        <v>55</v>
      </c>
      <c r="NEP48" s="27"/>
      <c r="NEQ48" s="24" t="s">
        <v>69</v>
      </c>
      <c r="NER48" s="25"/>
      <c r="NES48" s="7" t="s">
        <v>33</v>
      </c>
      <c r="NET48" s="7">
        <v>2015</v>
      </c>
      <c r="NEU48" s="7">
        <v>2016</v>
      </c>
      <c r="NEV48" s="10">
        <f>NEW48+NEX48</f>
        <v>420000</v>
      </c>
      <c r="NEW48" s="10">
        <f t="shared" ref="NEW48" si="1211">100000+100000+70000</f>
        <v>270000</v>
      </c>
      <c r="NEX48" s="10">
        <f t="shared" ref="NEX48" si="1212">250000-100000</f>
        <v>150000</v>
      </c>
      <c r="NEY48" s="10">
        <v>0</v>
      </c>
      <c r="NEZ48" s="10">
        <v>0</v>
      </c>
      <c r="NFA48" s="10">
        <v>0</v>
      </c>
      <c r="NFB48" s="10">
        <v>0</v>
      </c>
      <c r="NFC48" s="10">
        <v>0</v>
      </c>
      <c r="NFD48" s="10">
        <v>420000</v>
      </c>
      <c r="NFE48" s="26" t="s">
        <v>55</v>
      </c>
      <c r="NFF48" s="27"/>
      <c r="NFG48" s="24" t="s">
        <v>69</v>
      </c>
      <c r="NFH48" s="25"/>
      <c r="NFI48" s="7" t="s">
        <v>33</v>
      </c>
      <c r="NFJ48" s="7">
        <v>2015</v>
      </c>
      <c r="NFK48" s="7">
        <v>2016</v>
      </c>
      <c r="NFL48" s="10">
        <f>NFM48+NFN48</f>
        <v>420000</v>
      </c>
      <c r="NFM48" s="10">
        <f t="shared" ref="NFM48" si="1213">100000+100000+70000</f>
        <v>270000</v>
      </c>
      <c r="NFN48" s="10">
        <f t="shared" ref="NFN48" si="1214">250000-100000</f>
        <v>150000</v>
      </c>
      <c r="NFO48" s="10">
        <v>0</v>
      </c>
      <c r="NFP48" s="10">
        <v>0</v>
      </c>
      <c r="NFQ48" s="10">
        <v>0</v>
      </c>
      <c r="NFR48" s="10">
        <v>0</v>
      </c>
      <c r="NFS48" s="10">
        <v>0</v>
      </c>
      <c r="NFT48" s="10">
        <v>420000</v>
      </c>
      <c r="NFU48" s="26" t="s">
        <v>55</v>
      </c>
      <c r="NFV48" s="27"/>
      <c r="NFW48" s="24" t="s">
        <v>69</v>
      </c>
      <c r="NFX48" s="25"/>
      <c r="NFY48" s="7" t="s">
        <v>33</v>
      </c>
      <c r="NFZ48" s="7">
        <v>2015</v>
      </c>
      <c r="NGA48" s="7">
        <v>2016</v>
      </c>
      <c r="NGB48" s="10">
        <f>NGC48+NGD48</f>
        <v>420000</v>
      </c>
      <c r="NGC48" s="10">
        <f t="shared" ref="NGC48" si="1215">100000+100000+70000</f>
        <v>270000</v>
      </c>
      <c r="NGD48" s="10">
        <f t="shared" ref="NGD48" si="1216">250000-100000</f>
        <v>150000</v>
      </c>
      <c r="NGE48" s="10">
        <v>0</v>
      </c>
      <c r="NGF48" s="10">
        <v>0</v>
      </c>
      <c r="NGG48" s="10">
        <v>0</v>
      </c>
      <c r="NGH48" s="10">
        <v>0</v>
      </c>
      <c r="NGI48" s="10">
        <v>0</v>
      </c>
      <c r="NGJ48" s="10">
        <v>420000</v>
      </c>
      <c r="NGK48" s="26" t="s">
        <v>55</v>
      </c>
      <c r="NGL48" s="27"/>
      <c r="NGM48" s="24" t="s">
        <v>69</v>
      </c>
      <c r="NGN48" s="25"/>
      <c r="NGO48" s="7" t="s">
        <v>33</v>
      </c>
      <c r="NGP48" s="7">
        <v>2015</v>
      </c>
      <c r="NGQ48" s="7">
        <v>2016</v>
      </c>
      <c r="NGR48" s="10">
        <f>NGS48+NGT48</f>
        <v>420000</v>
      </c>
      <c r="NGS48" s="10">
        <f t="shared" ref="NGS48" si="1217">100000+100000+70000</f>
        <v>270000</v>
      </c>
      <c r="NGT48" s="10">
        <f t="shared" ref="NGT48" si="1218">250000-100000</f>
        <v>150000</v>
      </c>
      <c r="NGU48" s="10">
        <v>0</v>
      </c>
      <c r="NGV48" s="10">
        <v>0</v>
      </c>
      <c r="NGW48" s="10">
        <v>0</v>
      </c>
      <c r="NGX48" s="10">
        <v>0</v>
      </c>
      <c r="NGY48" s="10">
        <v>0</v>
      </c>
      <c r="NGZ48" s="10">
        <v>420000</v>
      </c>
      <c r="NHA48" s="26" t="s">
        <v>55</v>
      </c>
      <c r="NHB48" s="27"/>
      <c r="NHC48" s="24" t="s">
        <v>69</v>
      </c>
      <c r="NHD48" s="25"/>
      <c r="NHE48" s="7" t="s">
        <v>33</v>
      </c>
      <c r="NHF48" s="7">
        <v>2015</v>
      </c>
      <c r="NHG48" s="7">
        <v>2016</v>
      </c>
      <c r="NHH48" s="10">
        <f>NHI48+NHJ48</f>
        <v>420000</v>
      </c>
      <c r="NHI48" s="10">
        <f t="shared" ref="NHI48" si="1219">100000+100000+70000</f>
        <v>270000</v>
      </c>
      <c r="NHJ48" s="10">
        <f t="shared" ref="NHJ48" si="1220">250000-100000</f>
        <v>150000</v>
      </c>
      <c r="NHK48" s="10">
        <v>0</v>
      </c>
      <c r="NHL48" s="10">
        <v>0</v>
      </c>
      <c r="NHM48" s="10">
        <v>0</v>
      </c>
      <c r="NHN48" s="10">
        <v>0</v>
      </c>
      <c r="NHO48" s="10">
        <v>0</v>
      </c>
      <c r="NHP48" s="10">
        <v>420000</v>
      </c>
      <c r="NHQ48" s="26" t="s">
        <v>55</v>
      </c>
      <c r="NHR48" s="27"/>
      <c r="NHS48" s="24" t="s">
        <v>69</v>
      </c>
      <c r="NHT48" s="25"/>
      <c r="NHU48" s="7" t="s">
        <v>33</v>
      </c>
      <c r="NHV48" s="7">
        <v>2015</v>
      </c>
      <c r="NHW48" s="7">
        <v>2016</v>
      </c>
      <c r="NHX48" s="10">
        <f>NHY48+NHZ48</f>
        <v>420000</v>
      </c>
      <c r="NHY48" s="10">
        <f t="shared" ref="NHY48" si="1221">100000+100000+70000</f>
        <v>270000</v>
      </c>
      <c r="NHZ48" s="10">
        <f t="shared" ref="NHZ48" si="1222">250000-100000</f>
        <v>150000</v>
      </c>
      <c r="NIA48" s="10">
        <v>0</v>
      </c>
      <c r="NIB48" s="10">
        <v>0</v>
      </c>
      <c r="NIC48" s="10">
        <v>0</v>
      </c>
      <c r="NID48" s="10">
        <v>0</v>
      </c>
      <c r="NIE48" s="10">
        <v>0</v>
      </c>
      <c r="NIF48" s="10">
        <v>420000</v>
      </c>
      <c r="NIG48" s="26" t="s">
        <v>55</v>
      </c>
      <c r="NIH48" s="27"/>
      <c r="NII48" s="24" t="s">
        <v>69</v>
      </c>
      <c r="NIJ48" s="25"/>
      <c r="NIK48" s="7" t="s">
        <v>33</v>
      </c>
      <c r="NIL48" s="7">
        <v>2015</v>
      </c>
      <c r="NIM48" s="7">
        <v>2016</v>
      </c>
      <c r="NIN48" s="10">
        <f>NIO48+NIP48</f>
        <v>420000</v>
      </c>
      <c r="NIO48" s="10">
        <f t="shared" ref="NIO48" si="1223">100000+100000+70000</f>
        <v>270000</v>
      </c>
      <c r="NIP48" s="10">
        <f t="shared" ref="NIP48" si="1224">250000-100000</f>
        <v>150000</v>
      </c>
      <c r="NIQ48" s="10">
        <v>0</v>
      </c>
      <c r="NIR48" s="10">
        <v>0</v>
      </c>
      <c r="NIS48" s="10">
        <v>0</v>
      </c>
      <c r="NIT48" s="10">
        <v>0</v>
      </c>
      <c r="NIU48" s="10">
        <v>0</v>
      </c>
      <c r="NIV48" s="10">
        <v>420000</v>
      </c>
      <c r="NIW48" s="26" t="s">
        <v>55</v>
      </c>
      <c r="NIX48" s="27"/>
      <c r="NIY48" s="24" t="s">
        <v>69</v>
      </c>
      <c r="NIZ48" s="25"/>
      <c r="NJA48" s="7" t="s">
        <v>33</v>
      </c>
      <c r="NJB48" s="7">
        <v>2015</v>
      </c>
      <c r="NJC48" s="7">
        <v>2016</v>
      </c>
      <c r="NJD48" s="10">
        <f>NJE48+NJF48</f>
        <v>420000</v>
      </c>
      <c r="NJE48" s="10">
        <f t="shared" ref="NJE48" si="1225">100000+100000+70000</f>
        <v>270000</v>
      </c>
      <c r="NJF48" s="10">
        <f t="shared" ref="NJF48" si="1226">250000-100000</f>
        <v>150000</v>
      </c>
      <c r="NJG48" s="10">
        <v>0</v>
      </c>
      <c r="NJH48" s="10">
        <v>0</v>
      </c>
      <c r="NJI48" s="10">
        <v>0</v>
      </c>
      <c r="NJJ48" s="10">
        <v>0</v>
      </c>
      <c r="NJK48" s="10">
        <v>0</v>
      </c>
      <c r="NJL48" s="10">
        <v>420000</v>
      </c>
      <c r="NJM48" s="26" t="s">
        <v>55</v>
      </c>
      <c r="NJN48" s="27"/>
      <c r="NJO48" s="24" t="s">
        <v>69</v>
      </c>
      <c r="NJP48" s="25"/>
      <c r="NJQ48" s="7" t="s">
        <v>33</v>
      </c>
      <c r="NJR48" s="7">
        <v>2015</v>
      </c>
      <c r="NJS48" s="7">
        <v>2016</v>
      </c>
      <c r="NJT48" s="10">
        <f>NJU48+NJV48</f>
        <v>420000</v>
      </c>
      <c r="NJU48" s="10">
        <f t="shared" ref="NJU48" si="1227">100000+100000+70000</f>
        <v>270000</v>
      </c>
      <c r="NJV48" s="10">
        <f t="shared" ref="NJV48" si="1228">250000-100000</f>
        <v>150000</v>
      </c>
      <c r="NJW48" s="10">
        <v>0</v>
      </c>
      <c r="NJX48" s="10">
        <v>0</v>
      </c>
      <c r="NJY48" s="10">
        <v>0</v>
      </c>
      <c r="NJZ48" s="10">
        <v>0</v>
      </c>
      <c r="NKA48" s="10">
        <v>0</v>
      </c>
      <c r="NKB48" s="10">
        <v>420000</v>
      </c>
      <c r="NKC48" s="26" t="s">
        <v>55</v>
      </c>
      <c r="NKD48" s="27"/>
      <c r="NKE48" s="24" t="s">
        <v>69</v>
      </c>
      <c r="NKF48" s="25"/>
      <c r="NKG48" s="7" t="s">
        <v>33</v>
      </c>
      <c r="NKH48" s="7">
        <v>2015</v>
      </c>
      <c r="NKI48" s="7">
        <v>2016</v>
      </c>
      <c r="NKJ48" s="10">
        <f>NKK48+NKL48</f>
        <v>420000</v>
      </c>
      <c r="NKK48" s="10">
        <f t="shared" ref="NKK48" si="1229">100000+100000+70000</f>
        <v>270000</v>
      </c>
      <c r="NKL48" s="10">
        <f t="shared" ref="NKL48" si="1230">250000-100000</f>
        <v>150000</v>
      </c>
      <c r="NKM48" s="10">
        <v>0</v>
      </c>
      <c r="NKN48" s="10">
        <v>0</v>
      </c>
      <c r="NKO48" s="10">
        <v>0</v>
      </c>
      <c r="NKP48" s="10">
        <v>0</v>
      </c>
      <c r="NKQ48" s="10">
        <v>0</v>
      </c>
      <c r="NKR48" s="10">
        <v>420000</v>
      </c>
      <c r="NKS48" s="26" t="s">
        <v>55</v>
      </c>
      <c r="NKT48" s="27"/>
      <c r="NKU48" s="24" t="s">
        <v>69</v>
      </c>
      <c r="NKV48" s="25"/>
      <c r="NKW48" s="7" t="s">
        <v>33</v>
      </c>
      <c r="NKX48" s="7">
        <v>2015</v>
      </c>
      <c r="NKY48" s="7">
        <v>2016</v>
      </c>
      <c r="NKZ48" s="10">
        <f>NLA48+NLB48</f>
        <v>420000</v>
      </c>
      <c r="NLA48" s="10">
        <f t="shared" ref="NLA48" si="1231">100000+100000+70000</f>
        <v>270000</v>
      </c>
      <c r="NLB48" s="10">
        <f t="shared" ref="NLB48" si="1232">250000-100000</f>
        <v>150000</v>
      </c>
      <c r="NLC48" s="10">
        <v>0</v>
      </c>
      <c r="NLD48" s="10">
        <v>0</v>
      </c>
      <c r="NLE48" s="10">
        <v>0</v>
      </c>
      <c r="NLF48" s="10">
        <v>0</v>
      </c>
      <c r="NLG48" s="10">
        <v>0</v>
      </c>
      <c r="NLH48" s="10">
        <v>420000</v>
      </c>
      <c r="NLI48" s="26" t="s">
        <v>55</v>
      </c>
      <c r="NLJ48" s="27"/>
      <c r="NLK48" s="24" t="s">
        <v>69</v>
      </c>
      <c r="NLL48" s="25"/>
      <c r="NLM48" s="7" t="s">
        <v>33</v>
      </c>
      <c r="NLN48" s="7">
        <v>2015</v>
      </c>
      <c r="NLO48" s="7">
        <v>2016</v>
      </c>
      <c r="NLP48" s="10">
        <f>NLQ48+NLR48</f>
        <v>420000</v>
      </c>
      <c r="NLQ48" s="10">
        <f t="shared" ref="NLQ48" si="1233">100000+100000+70000</f>
        <v>270000</v>
      </c>
      <c r="NLR48" s="10">
        <f t="shared" ref="NLR48" si="1234">250000-100000</f>
        <v>150000</v>
      </c>
      <c r="NLS48" s="10">
        <v>0</v>
      </c>
      <c r="NLT48" s="10">
        <v>0</v>
      </c>
      <c r="NLU48" s="10">
        <v>0</v>
      </c>
      <c r="NLV48" s="10">
        <v>0</v>
      </c>
      <c r="NLW48" s="10">
        <v>0</v>
      </c>
      <c r="NLX48" s="10">
        <v>420000</v>
      </c>
      <c r="NLY48" s="26" t="s">
        <v>55</v>
      </c>
      <c r="NLZ48" s="27"/>
      <c r="NMA48" s="24" t="s">
        <v>69</v>
      </c>
      <c r="NMB48" s="25"/>
      <c r="NMC48" s="7" t="s">
        <v>33</v>
      </c>
      <c r="NMD48" s="7">
        <v>2015</v>
      </c>
      <c r="NME48" s="7">
        <v>2016</v>
      </c>
      <c r="NMF48" s="10">
        <f>NMG48+NMH48</f>
        <v>420000</v>
      </c>
      <c r="NMG48" s="10">
        <f t="shared" ref="NMG48" si="1235">100000+100000+70000</f>
        <v>270000</v>
      </c>
      <c r="NMH48" s="10">
        <f t="shared" ref="NMH48" si="1236">250000-100000</f>
        <v>150000</v>
      </c>
      <c r="NMI48" s="10">
        <v>0</v>
      </c>
      <c r="NMJ48" s="10">
        <v>0</v>
      </c>
      <c r="NMK48" s="10">
        <v>0</v>
      </c>
      <c r="NML48" s="10">
        <v>0</v>
      </c>
      <c r="NMM48" s="10">
        <v>0</v>
      </c>
      <c r="NMN48" s="10">
        <v>420000</v>
      </c>
      <c r="NMO48" s="26" t="s">
        <v>55</v>
      </c>
      <c r="NMP48" s="27"/>
      <c r="NMQ48" s="24" t="s">
        <v>69</v>
      </c>
      <c r="NMR48" s="25"/>
      <c r="NMS48" s="7" t="s">
        <v>33</v>
      </c>
      <c r="NMT48" s="7">
        <v>2015</v>
      </c>
      <c r="NMU48" s="7">
        <v>2016</v>
      </c>
      <c r="NMV48" s="10">
        <f>NMW48+NMX48</f>
        <v>420000</v>
      </c>
      <c r="NMW48" s="10">
        <f t="shared" ref="NMW48" si="1237">100000+100000+70000</f>
        <v>270000</v>
      </c>
      <c r="NMX48" s="10">
        <f t="shared" ref="NMX48" si="1238">250000-100000</f>
        <v>150000</v>
      </c>
      <c r="NMY48" s="10">
        <v>0</v>
      </c>
      <c r="NMZ48" s="10">
        <v>0</v>
      </c>
      <c r="NNA48" s="10">
        <v>0</v>
      </c>
      <c r="NNB48" s="10">
        <v>0</v>
      </c>
      <c r="NNC48" s="10">
        <v>0</v>
      </c>
      <c r="NND48" s="10">
        <v>420000</v>
      </c>
      <c r="NNE48" s="26" t="s">
        <v>55</v>
      </c>
      <c r="NNF48" s="27"/>
      <c r="NNG48" s="24" t="s">
        <v>69</v>
      </c>
      <c r="NNH48" s="25"/>
      <c r="NNI48" s="7" t="s">
        <v>33</v>
      </c>
      <c r="NNJ48" s="7">
        <v>2015</v>
      </c>
      <c r="NNK48" s="7">
        <v>2016</v>
      </c>
      <c r="NNL48" s="10">
        <f>NNM48+NNN48</f>
        <v>420000</v>
      </c>
      <c r="NNM48" s="10">
        <f t="shared" ref="NNM48" si="1239">100000+100000+70000</f>
        <v>270000</v>
      </c>
      <c r="NNN48" s="10">
        <f t="shared" ref="NNN48" si="1240">250000-100000</f>
        <v>150000</v>
      </c>
      <c r="NNO48" s="10">
        <v>0</v>
      </c>
      <c r="NNP48" s="10">
        <v>0</v>
      </c>
      <c r="NNQ48" s="10">
        <v>0</v>
      </c>
      <c r="NNR48" s="10">
        <v>0</v>
      </c>
      <c r="NNS48" s="10">
        <v>0</v>
      </c>
      <c r="NNT48" s="10">
        <v>420000</v>
      </c>
      <c r="NNU48" s="26" t="s">
        <v>55</v>
      </c>
      <c r="NNV48" s="27"/>
      <c r="NNW48" s="24" t="s">
        <v>69</v>
      </c>
      <c r="NNX48" s="25"/>
      <c r="NNY48" s="7" t="s">
        <v>33</v>
      </c>
      <c r="NNZ48" s="7">
        <v>2015</v>
      </c>
      <c r="NOA48" s="7">
        <v>2016</v>
      </c>
      <c r="NOB48" s="10">
        <f>NOC48+NOD48</f>
        <v>420000</v>
      </c>
      <c r="NOC48" s="10">
        <f t="shared" ref="NOC48" si="1241">100000+100000+70000</f>
        <v>270000</v>
      </c>
      <c r="NOD48" s="10">
        <f t="shared" ref="NOD48" si="1242">250000-100000</f>
        <v>150000</v>
      </c>
      <c r="NOE48" s="10">
        <v>0</v>
      </c>
      <c r="NOF48" s="10">
        <v>0</v>
      </c>
      <c r="NOG48" s="10">
        <v>0</v>
      </c>
      <c r="NOH48" s="10">
        <v>0</v>
      </c>
      <c r="NOI48" s="10">
        <v>0</v>
      </c>
      <c r="NOJ48" s="10">
        <v>420000</v>
      </c>
      <c r="NOK48" s="26" t="s">
        <v>55</v>
      </c>
      <c r="NOL48" s="27"/>
      <c r="NOM48" s="24" t="s">
        <v>69</v>
      </c>
      <c r="NON48" s="25"/>
      <c r="NOO48" s="7" t="s">
        <v>33</v>
      </c>
      <c r="NOP48" s="7">
        <v>2015</v>
      </c>
      <c r="NOQ48" s="7">
        <v>2016</v>
      </c>
      <c r="NOR48" s="10">
        <f>NOS48+NOT48</f>
        <v>420000</v>
      </c>
      <c r="NOS48" s="10">
        <f t="shared" ref="NOS48" si="1243">100000+100000+70000</f>
        <v>270000</v>
      </c>
      <c r="NOT48" s="10">
        <f t="shared" ref="NOT48" si="1244">250000-100000</f>
        <v>150000</v>
      </c>
      <c r="NOU48" s="10">
        <v>0</v>
      </c>
      <c r="NOV48" s="10">
        <v>0</v>
      </c>
      <c r="NOW48" s="10">
        <v>0</v>
      </c>
      <c r="NOX48" s="10">
        <v>0</v>
      </c>
      <c r="NOY48" s="10">
        <v>0</v>
      </c>
      <c r="NOZ48" s="10">
        <v>420000</v>
      </c>
      <c r="NPA48" s="26" t="s">
        <v>55</v>
      </c>
      <c r="NPB48" s="27"/>
      <c r="NPC48" s="24" t="s">
        <v>69</v>
      </c>
      <c r="NPD48" s="25"/>
      <c r="NPE48" s="7" t="s">
        <v>33</v>
      </c>
      <c r="NPF48" s="7">
        <v>2015</v>
      </c>
      <c r="NPG48" s="7">
        <v>2016</v>
      </c>
      <c r="NPH48" s="10">
        <f>NPI48+NPJ48</f>
        <v>420000</v>
      </c>
      <c r="NPI48" s="10">
        <f t="shared" ref="NPI48" si="1245">100000+100000+70000</f>
        <v>270000</v>
      </c>
      <c r="NPJ48" s="10">
        <f t="shared" ref="NPJ48" si="1246">250000-100000</f>
        <v>150000</v>
      </c>
      <c r="NPK48" s="10">
        <v>0</v>
      </c>
      <c r="NPL48" s="10">
        <v>0</v>
      </c>
      <c r="NPM48" s="10">
        <v>0</v>
      </c>
      <c r="NPN48" s="10">
        <v>0</v>
      </c>
      <c r="NPO48" s="10">
        <v>0</v>
      </c>
      <c r="NPP48" s="10">
        <v>420000</v>
      </c>
      <c r="NPQ48" s="26" t="s">
        <v>55</v>
      </c>
      <c r="NPR48" s="27"/>
      <c r="NPS48" s="24" t="s">
        <v>69</v>
      </c>
      <c r="NPT48" s="25"/>
      <c r="NPU48" s="7" t="s">
        <v>33</v>
      </c>
      <c r="NPV48" s="7">
        <v>2015</v>
      </c>
      <c r="NPW48" s="7">
        <v>2016</v>
      </c>
      <c r="NPX48" s="10">
        <f>NPY48+NPZ48</f>
        <v>420000</v>
      </c>
      <c r="NPY48" s="10">
        <f t="shared" ref="NPY48" si="1247">100000+100000+70000</f>
        <v>270000</v>
      </c>
      <c r="NPZ48" s="10">
        <f t="shared" ref="NPZ48" si="1248">250000-100000</f>
        <v>150000</v>
      </c>
      <c r="NQA48" s="10">
        <v>0</v>
      </c>
      <c r="NQB48" s="10">
        <v>0</v>
      </c>
      <c r="NQC48" s="10">
        <v>0</v>
      </c>
      <c r="NQD48" s="10">
        <v>0</v>
      </c>
      <c r="NQE48" s="10">
        <v>0</v>
      </c>
      <c r="NQF48" s="10">
        <v>420000</v>
      </c>
      <c r="NQG48" s="26" t="s">
        <v>55</v>
      </c>
      <c r="NQH48" s="27"/>
      <c r="NQI48" s="24" t="s">
        <v>69</v>
      </c>
      <c r="NQJ48" s="25"/>
      <c r="NQK48" s="7" t="s">
        <v>33</v>
      </c>
      <c r="NQL48" s="7">
        <v>2015</v>
      </c>
      <c r="NQM48" s="7">
        <v>2016</v>
      </c>
      <c r="NQN48" s="10">
        <f>NQO48+NQP48</f>
        <v>420000</v>
      </c>
      <c r="NQO48" s="10">
        <f t="shared" ref="NQO48" si="1249">100000+100000+70000</f>
        <v>270000</v>
      </c>
      <c r="NQP48" s="10">
        <f t="shared" ref="NQP48" si="1250">250000-100000</f>
        <v>150000</v>
      </c>
      <c r="NQQ48" s="10">
        <v>0</v>
      </c>
      <c r="NQR48" s="10">
        <v>0</v>
      </c>
      <c r="NQS48" s="10">
        <v>0</v>
      </c>
      <c r="NQT48" s="10">
        <v>0</v>
      </c>
      <c r="NQU48" s="10">
        <v>0</v>
      </c>
      <c r="NQV48" s="10">
        <v>420000</v>
      </c>
      <c r="NQW48" s="26" t="s">
        <v>55</v>
      </c>
      <c r="NQX48" s="27"/>
      <c r="NQY48" s="24" t="s">
        <v>69</v>
      </c>
      <c r="NQZ48" s="25"/>
      <c r="NRA48" s="7" t="s">
        <v>33</v>
      </c>
      <c r="NRB48" s="7">
        <v>2015</v>
      </c>
      <c r="NRC48" s="7">
        <v>2016</v>
      </c>
      <c r="NRD48" s="10">
        <f>NRE48+NRF48</f>
        <v>420000</v>
      </c>
      <c r="NRE48" s="10">
        <f t="shared" ref="NRE48" si="1251">100000+100000+70000</f>
        <v>270000</v>
      </c>
      <c r="NRF48" s="10">
        <f t="shared" ref="NRF48" si="1252">250000-100000</f>
        <v>150000</v>
      </c>
      <c r="NRG48" s="10">
        <v>0</v>
      </c>
      <c r="NRH48" s="10">
        <v>0</v>
      </c>
      <c r="NRI48" s="10">
        <v>0</v>
      </c>
      <c r="NRJ48" s="10">
        <v>0</v>
      </c>
      <c r="NRK48" s="10">
        <v>0</v>
      </c>
      <c r="NRL48" s="10">
        <v>420000</v>
      </c>
      <c r="NRM48" s="26" t="s">
        <v>55</v>
      </c>
      <c r="NRN48" s="27"/>
      <c r="NRO48" s="24" t="s">
        <v>69</v>
      </c>
      <c r="NRP48" s="25"/>
      <c r="NRQ48" s="7" t="s">
        <v>33</v>
      </c>
      <c r="NRR48" s="7">
        <v>2015</v>
      </c>
      <c r="NRS48" s="7">
        <v>2016</v>
      </c>
      <c r="NRT48" s="10">
        <f>NRU48+NRV48</f>
        <v>420000</v>
      </c>
      <c r="NRU48" s="10">
        <f t="shared" ref="NRU48" si="1253">100000+100000+70000</f>
        <v>270000</v>
      </c>
      <c r="NRV48" s="10">
        <f t="shared" ref="NRV48" si="1254">250000-100000</f>
        <v>150000</v>
      </c>
      <c r="NRW48" s="10">
        <v>0</v>
      </c>
      <c r="NRX48" s="10">
        <v>0</v>
      </c>
      <c r="NRY48" s="10">
        <v>0</v>
      </c>
      <c r="NRZ48" s="10">
        <v>0</v>
      </c>
      <c r="NSA48" s="10">
        <v>0</v>
      </c>
      <c r="NSB48" s="10">
        <v>420000</v>
      </c>
      <c r="NSC48" s="26" t="s">
        <v>55</v>
      </c>
      <c r="NSD48" s="27"/>
      <c r="NSE48" s="24" t="s">
        <v>69</v>
      </c>
      <c r="NSF48" s="25"/>
      <c r="NSG48" s="7" t="s">
        <v>33</v>
      </c>
      <c r="NSH48" s="7">
        <v>2015</v>
      </c>
      <c r="NSI48" s="7">
        <v>2016</v>
      </c>
      <c r="NSJ48" s="10">
        <f>NSK48+NSL48</f>
        <v>420000</v>
      </c>
      <c r="NSK48" s="10">
        <f t="shared" ref="NSK48" si="1255">100000+100000+70000</f>
        <v>270000</v>
      </c>
      <c r="NSL48" s="10">
        <f t="shared" ref="NSL48" si="1256">250000-100000</f>
        <v>150000</v>
      </c>
      <c r="NSM48" s="10">
        <v>0</v>
      </c>
      <c r="NSN48" s="10">
        <v>0</v>
      </c>
      <c r="NSO48" s="10">
        <v>0</v>
      </c>
      <c r="NSP48" s="10">
        <v>0</v>
      </c>
      <c r="NSQ48" s="10">
        <v>0</v>
      </c>
      <c r="NSR48" s="10">
        <v>420000</v>
      </c>
      <c r="NSS48" s="26" t="s">
        <v>55</v>
      </c>
      <c r="NST48" s="27"/>
      <c r="NSU48" s="24" t="s">
        <v>69</v>
      </c>
      <c r="NSV48" s="25"/>
      <c r="NSW48" s="7" t="s">
        <v>33</v>
      </c>
      <c r="NSX48" s="7">
        <v>2015</v>
      </c>
      <c r="NSY48" s="7">
        <v>2016</v>
      </c>
      <c r="NSZ48" s="10">
        <f>NTA48+NTB48</f>
        <v>420000</v>
      </c>
      <c r="NTA48" s="10">
        <f t="shared" ref="NTA48" si="1257">100000+100000+70000</f>
        <v>270000</v>
      </c>
      <c r="NTB48" s="10">
        <f t="shared" ref="NTB48" si="1258">250000-100000</f>
        <v>150000</v>
      </c>
      <c r="NTC48" s="10">
        <v>0</v>
      </c>
      <c r="NTD48" s="10">
        <v>0</v>
      </c>
      <c r="NTE48" s="10">
        <v>0</v>
      </c>
      <c r="NTF48" s="10">
        <v>0</v>
      </c>
      <c r="NTG48" s="10">
        <v>0</v>
      </c>
      <c r="NTH48" s="10">
        <v>420000</v>
      </c>
      <c r="NTI48" s="26" t="s">
        <v>55</v>
      </c>
      <c r="NTJ48" s="27"/>
      <c r="NTK48" s="24" t="s">
        <v>69</v>
      </c>
      <c r="NTL48" s="25"/>
      <c r="NTM48" s="7" t="s">
        <v>33</v>
      </c>
      <c r="NTN48" s="7">
        <v>2015</v>
      </c>
      <c r="NTO48" s="7">
        <v>2016</v>
      </c>
      <c r="NTP48" s="10">
        <f>NTQ48+NTR48</f>
        <v>420000</v>
      </c>
      <c r="NTQ48" s="10">
        <f t="shared" ref="NTQ48" si="1259">100000+100000+70000</f>
        <v>270000</v>
      </c>
      <c r="NTR48" s="10">
        <f t="shared" ref="NTR48" si="1260">250000-100000</f>
        <v>150000</v>
      </c>
      <c r="NTS48" s="10">
        <v>0</v>
      </c>
      <c r="NTT48" s="10">
        <v>0</v>
      </c>
      <c r="NTU48" s="10">
        <v>0</v>
      </c>
      <c r="NTV48" s="10">
        <v>0</v>
      </c>
      <c r="NTW48" s="10">
        <v>0</v>
      </c>
      <c r="NTX48" s="10">
        <v>420000</v>
      </c>
      <c r="NTY48" s="26" t="s">
        <v>55</v>
      </c>
      <c r="NTZ48" s="27"/>
      <c r="NUA48" s="24" t="s">
        <v>69</v>
      </c>
      <c r="NUB48" s="25"/>
      <c r="NUC48" s="7" t="s">
        <v>33</v>
      </c>
      <c r="NUD48" s="7">
        <v>2015</v>
      </c>
      <c r="NUE48" s="7">
        <v>2016</v>
      </c>
      <c r="NUF48" s="10">
        <f>NUG48+NUH48</f>
        <v>420000</v>
      </c>
      <c r="NUG48" s="10">
        <f t="shared" ref="NUG48" si="1261">100000+100000+70000</f>
        <v>270000</v>
      </c>
      <c r="NUH48" s="10">
        <f t="shared" ref="NUH48" si="1262">250000-100000</f>
        <v>150000</v>
      </c>
      <c r="NUI48" s="10">
        <v>0</v>
      </c>
      <c r="NUJ48" s="10">
        <v>0</v>
      </c>
      <c r="NUK48" s="10">
        <v>0</v>
      </c>
      <c r="NUL48" s="10">
        <v>0</v>
      </c>
      <c r="NUM48" s="10">
        <v>0</v>
      </c>
      <c r="NUN48" s="10">
        <v>420000</v>
      </c>
      <c r="NUO48" s="26" t="s">
        <v>55</v>
      </c>
      <c r="NUP48" s="27"/>
      <c r="NUQ48" s="24" t="s">
        <v>69</v>
      </c>
      <c r="NUR48" s="25"/>
      <c r="NUS48" s="7" t="s">
        <v>33</v>
      </c>
      <c r="NUT48" s="7">
        <v>2015</v>
      </c>
      <c r="NUU48" s="7">
        <v>2016</v>
      </c>
      <c r="NUV48" s="10">
        <f>NUW48+NUX48</f>
        <v>420000</v>
      </c>
      <c r="NUW48" s="10">
        <f t="shared" ref="NUW48" si="1263">100000+100000+70000</f>
        <v>270000</v>
      </c>
      <c r="NUX48" s="10">
        <f t="shared" ref="NUX48" si="1264">250000-100000</f>
        <v>150000</v>
      </c>
      <c r="NUY48" s="10">
        <v>0</v>
      </c>
      <c r="NUZ48" s="10">
        <v>0</v>
      </c>
      <c r="NVA48" s="10">
        <v>0</v>
      </c>
      <c r="NVB48" s="10">
        <v>0</v>
      </c>
      <c r="NVC48" s="10">
        <v>0</v>
      </c>
      <c r="NVD48" s="10">
        <v>420000</v>
      </c>
      <c r="NVE48" s="26" t="s">
        <v>55</v>
      </c>
      <c r="NVF48" s="27"/>
      <c r="NVG48" s="24" t="s">
        <v>69</v>
      </c>
      <c r="NVH48" s="25"/>
      <c r="NVI48" s="7" t="s">
        <v>33</v>
      </c>
      <c r="NVJ48" s="7">
        <v>2015</v>
      </c>
      <c r="NVK48" s="7">
        <v>2016</v>
      </c>
      <c r="NVL48" s="10">
        <f>NVM48+NVN48</f>
        <v>420000</v>
      </c>
      <c r="NVM48" s="10">
        <f t="shared" ref="NVM48" si="1265">100000+100000+70000</f>
        <v>270000</v>
      </c>
      <c r="NVN48" s="10">
        <f t="shared" ref="NVN48" si="1266">250000-100000</f>
        <v>150000</v>
      </c>
      <c r="NVO48" s="10">
        <v>0</v>
      </c>
      <c r="NVP48" s="10">
        <v>0</v>
      </c>
      <c r="NVQ48" s="10">
        <v>0</v>
      </c>
      <c r="NVR48" s="10">
        <v>0</v>
      </c>
      <c r="NVS48" s="10">
        <v>0</v>
      </c>
      <c r="NVT48" s="10">
        <v>420000</v>
      </c>
      <c r="NVU48" s="26" t="s">
        <v>55</v>
      </c>
      <c r="NVV48" s="27"/>
      <c r="NVW48" s="24" t="s">
        <v>69</v>
      </c>
      <c r="NVX48" s="25"/>
      <c r="NVY48" s="7" t="s">
        <v>33</v>
      </c>
      <c r="NVZ48" s="7">
        <v>2015</v>
      </c>
      <c r="NWA48" s="7">
        <v>2016</v>
      </c>
      <c r="NWB48" s="10">
        <f>NWC48+NWD48</f>
        <v>420000</v>
      </c>
      <c r="NWC48" s="10">
        <f t="shared" ref="NWC48" si="1267">100000+100000+70000</f>
        <v>270000</v>
      </c>
      <c r="NWD48" s="10">
        <f t="shared" ref="NWD48" si="1268">250000-100000</f>
        <v>150000</v>
      </c>
      <c r="NWE48" s="10">
        <v>0</v>
      </c>
      <c r="NWF48" s="10">
        <v>0</v>
      </c>
      <c r="NWG48" s="10">
        <v>0</v>
      </c>
      <c r="NWH48" s="10">
        <v>0</v>
      </c>
      <c r="NWI48" s="10">
        <v>0</v>
      </c>
      <c r="NWJ48" s="10">
        <v>420000</v>
      </c>
      <c r="NWK48" s="26" t="s">
        <v>55</v>
      </c>
      <c r="NWL48" s="27"/>
      <c r="NWM48" s="24" t="s">
        <v>69</v>
      </c>
      <c r="NWN48" s="25"/>
      <c r="NWO48" s="7" t="s">
        <v>33</v>
      </c>
      <c r="NWP48" s="7">
        <v>2015</v>
      </c>
      <c r="NWQ48" s="7">
        <v>2016</v>
      </c>
      <c r="NWR48" s="10">
        <f>NWS48+NWT48</f>
        <v>420000</v>
      </c>
      <c r="NWS48" s="10">
        <f t="shared" ref="NWS48" si="1269">100000+100000+70000</f>
        <v>270000</v>
      </c>
      <c r="NWT48" s="10">
        <f t="shared" ref="NWT48" si="1270">250000-100000</f>
        <v>150000</v>
      </c>
      <c r="NWU48" s="10">
        <v>0</v>
      </c>
      <c r="NWV48" s="10">
        <v>0</v>
      </c>
      <c r="NWW48" s="10">
        <v>0</v>
      </c>
      <c r="NWX48" s="10">
        <v>0</v>
      </c>
      <c r="NWY48" s="10">
        <v>0</v>
      </c>
      <c r="NWZ48" s="10">
        <v>420000</v>
      </c>
      <c r="NXA48" s="26" t="s">
        <v>55</v>
      </c>
      <c r="NXB48" s="27"/>
      <c r="NXC48" s="24" t="s">
        <v>69</v>
      </c>
      <c r="NXD48" s="25"/>
      <c r="NXE48" s="7" t="s">
        <v>33</v>
      </c>
      <c r="NXF48" s="7">
        <v>2015</v>
      </c>
      <c r="NXG48" s="7">
        <v>2016</v>
      </c>
      <c r="NXH48" s="10">
        <f>NXI48+NXJ48</f>
        <v>420000</v>
      </c>
      <c r="NXI48" s="10">
        <f t="shared" ref="NXI48" si="1271">100000+100000+70000</f>
        <v>270000</v>
      </c>
      <c r="NXJ48" s="10">
        <f t="shared" ref="NXJ48" si="1272">250000-100000</f>
        <v>150000</v>
      </c>
      <c r="NXK48" s="10">
        <v>0</v>
      </c>
      <c r="NXL48" s="10">
        <v>0</v>
      </c>
      <c r="NXM48" s="10">
        <v>0</v>
      </c>
      <c r="NXN48" s="10">
        <v>0</v>
      </c>
      <c r="NXO48" s="10">
        <v>0</v>
      </c>
      <c r="NXP48" s="10">
        <v>420000</v>
      </c>
      <c r="NXQ48" s="26" t="s">
        <v>55</v>
      </c>
      <c r="NXR48" s="27"/>
      <c r="NXS48" s="24" t="s">
        <v>69</v>
      </c>
      <c r="NXT48" s="25"/>
      <c r="NXU48" s="7" t="s">
        <v>33</v>
      </c>
      <c r="NXV48" s="7">
        <v>2015</v>
      </c>
      <c r="NXW48" s="7">
        <v>2016</v>
      </c>
      <c r="NXX48" s="10">
        <f>NXY48+NXZ48</f>
        <v>420000</v>
      </c>
      <c r="NXY48" s="10">
        <f t="shared" ref="NXY48" si="1273">100000+100000+70000</f>
        <v>270000</v>
      </c>
      <c r="NXZ48" s="10">
        <f t="shared" ref="NXZ48" si="1274">250000-100000</f>
        <v>150000</v>
      </c>
      <c r="NYA48" s="10">
        <v>0</v>
      </c>
      <c r="NYB48" s="10">
        <v>0</v>
      </c>
      <c r="NYC48" s="10">
        <v>0</v>
      </c>
      <c r="NYD48" s="10">
        <v>0</v>
      </c>
      <c r="NYE48" s="10">
        <v>0</v>
      </c>
      <c r="NYF48" s="10">
        <v>420000</v>
      </c>
      <c r="NYG48" s="26" t="s">
        <v>55</v>
      </c>
      <c r="NYH48" s="27"/>
      <c r="NYI48" s="24" t="s">
        <v>69</v>
      </c>
      <c r="NYJ48" s="25"/>
      <c r="NYK48" s="7" t="s">
        <v>33</v>
      </c>
      <c r="NYL48" s="7">
        <v>2015</v>
      </c>
      <c r="NYM48" s="7">
        <v>2016</v>
      </c>
      <c r="NYN48" s="10">
        <f>NYO48+NYP48</f>
        <v>420000</v>
      </c>
      <c r="NYO48" s="10">
        <f t="shared" ref="NYO48" si="1275">100000+100000+70000</f>
        <v>270000</v>
      </c>
      <c r="NYP48" s="10">
        <f t="shared" ref="NYP48" si="1276">250000-100000</f>
        <v>150000</v>
      </c>
      <c r="NYQ48" s="10">
        <v>0</v>
      </c>
      <c r="NYR48" s="10">
        <v>0</v>
      </c>
      <c r="NYS48" s="10">
        <v>0</v>
      </c>
      <c r="NYT48" s="10">
        <v>0</v>
      </c>
      <c r="NYU48" s="10">
        <v>0</v>
      </c>
      <c r="NYV48" s="10">
        <v>420000</v>
      </c>
      <c r="NYW48" s="26" t="s">
        <v>55</v>
      </c>
      <c r="NYX48" s="27"/>
      <c r="NYY48" s="24" t="s">
        <v>69</v>
      </c>
      <c r="NYZ48" s="25"/>
      <c r="NZA48" s="7" t="s">
        <v>33</v>
      </c>
      <c r="NZB48" s="7">
        <v>2015</v>
      </c>
      <c r="NZC48" s="7">
        <v>2016</v>
      </c>
      <c r="NZD48" s="10">
        <f>NZE48+NZF48</f>
        <v>420000</v>
      </c>
      <c r="NZE48" s="10">
        <f t="shared" ref="NZE48" si="1277">100000+100000+70000</f>
        <v>270000</v>
      </c>
      <c r="NZF48" s="10">
        <f t="shared" ref="NZF48" si="1278">250000-100000</f>
        <v>150000</v>
      </c>
      <c r="NZG48" s="10">
        <v>0</v>
      </c>
      <c r="NZH48" s="10">
        <v>0</v>
      </c>
      <c r="NZI48" s="10">
        <v>0</v>
      </c>
      <c r="NZJ48" s="10">
        <v>0</v>
      </c>
      <c r="NZK48" s="10">
        <v>0</v>
      </c>
      <c r="NZL48" s="10">
        <v>420000</v>
      </c>
      <c r="NZM48" s="26" t="s">
        <v>55</v>
      </c>
      <c r="NZN48" s="27"/>
      <c r="NZO48" s="24" t="s">
        <v>69</v>
      </c>
      <c r="NZP48" s="25"/>
      <c r="NZQ48" s="7" t="s">
        <v>33</v>
      </c>
      <c r="NZR48" s="7">
        <v>2015</v>
      </c>
      <c r="NZS48" s="7">
        <v>2016</v>
      </c>
      <c r="NZT48" s="10">
        <f>NZU48+NZV48</f>
        <v>420000</v>
      </c>
      <c r="NZU48" s="10">
        <f t="shared" ref="NZU48" si="1279">100000+100000+70000</f>
        <v>270000</v>
      </c>
      <c r="NZV48" s="10">
        <f t="shared" ref="NZV48" si="1280">250000-100000</f>
        <v>150000</v>
      </c>
      <c r="NZW48" s="10">
        <v>0</v>
      </c>
      <c r="NZX48" s="10">
        <v>0</v>
      </c>
      <c r="NZY48" s="10">
        <v>0</v>
      </c>
      <c r="NZZ48" s="10">
        <v>0</v>
      </c>
      <c r="OAA48" s="10">
        <v>0</v>
      </c>
      <c r="OAB48" s="10">
        <v>420000</v>
      </c>
      <c r="OAC48" s="26" t="s">
        <v>55</v>
      </c>
      <c r="OAD48" s="27"/>
      <c r="OAE48" s="24" t="s">
        <v>69</v>
      </c>
      <c r="OAF48" s="25"/>
      <c r="OAG48" s="7" t="s">
        <v>33</v>
      </c>
      <c r="OAH48" s="7">
        <v>2015</v>
      </c>
      <c r="OAI48" s="7">
        <v>2016</v>
      </c>
      <c r="OAJ48" s="10">
        <f>OAK48+OAL48</f>
        <v>420000</v>
      </c>
      <c r="OAK48" s="10">
        <f t="shared" ref="OAK48" si="1281">100000+100000+70000</f>
        <v>270000</v>
      </c>
      <c r="OAL48" s="10">
        <f t="shared" ref="OAL48" si="1282">250000-100000</f>
        <v>150000</v>
      </c>
      <c r="OAM48" s="10">
        <v>0</v>
      </c>
      <c r="OAN48" s="10">
        <v>0</v>
      </c>
      <c r="OAO48" s="10">
        <v>0</v>
      </c>
      <c r="OAP48" s="10">
        <v>0</v>
      </c>
      <c r="OAQ48" s="10">
        <v>0</v>
      </c>
      <c r="OAR48" s="10">
        <v>420000</v>
      </c>
      <c r="OAS48" s="26" t="s">
        <v>55</v>
      </c>
      <c r="OAT48" s="27"/>
      <c r="OAU48" s="24" t="s">
        <v>69</v>
      </c>
      <c r="OAV48" s="25"/>
      <c r="OAW48" s="7" t="s">
        <v>33</v>
      </c>
      <c r="OAX48" s="7">
        <v>2015</v>
      </c>
      <c r="OAY48" s="7">
        <v>2016</v>
      </c>
      <c r="OAZ48" s="10">
        <f>OBA48+OBB48</f>
        <v>420000</v>
      </c>
      <c r="OBA48" s="10">
        <f t="shared" ref="OBA48" si="1283">100000+100000+70000</f>
        <v>270000</v>
      </c>
      <c r="OBB48" s="10">
        <f t="shared" ref="OBB48" si="1284">250000-100000</f>
        <v>150000</v>
      </c>
      <c r="OBC48" s="10">
        <v>0</v>
      </c>
      <c r="OBD48" s="10">
        <v>0</v>
      </c>
      <c r="OBE48" s="10">
        <v>0</v>
      </c>
      <c r="OBF48" s="10">
        <v>0</v>
      </c>
      <c r="OBG48" s="10">
        <v>0</v>
      </c>
      <c r="OBH48" s="10">
        <v>420000</v>
      </c>
      <c r="OBI48" s="26" t="s">
        <v>55</v>
      </c>
      <c r="OBJ48" s="27"/>
      <c r="OBK48" s="24" t="s">
        <v>69</v>
      </c>
      <c r="OBL48" s="25"/>
      <c r="OBM48" s="7" t="s">
        <v>33</v>
      </c>
      <c r="OBN48" s="7">
        <v>2015</v>
      </c>
      <c r="OBO48" s="7">
        <v>2016</v>
      </c>
      <c r="OBP48" s="10">
        <f>OBQ48+OBR48</f>
        <v>420000</v>
      </c>
      <c r="OBQ48" s="10">
        <f t="shared" ref="OBQ48" si="1285">100000+100000+70000</f>
        <v>270000</v>
      </c>
      <c r="OBR48" s="10">
        <f t="shared" ref="OBR48" si="1286">250000-100000</f>
        <v>150000</v>
      </c>
      <c r="OBS48" s="10">
        <v>0</v>
      </c>
      <c r="OBT48" s="10">
        <v>0</v>
      </c>
      <c r="OBU48" s="10">
        <v>0</v>
      </c>
      <c r="OBV48" s="10">
        <v>0</v>
      </c>
      <c r="OBW48" s="10">
        <v>0</v>
      </c>
      <c r="OBX48" s="10">
        <v>420000</v>
      </c>
      <c r="OBY48" s="26" t="s">
        <v>55</v>
      </c>
      <c r="OBZ48" s="27"/>
      <c r="OCA48" s="24" t="s">
        <v>69</v>
      </c>
      <c r="OCB48" s="25"/>
      <c r="OCC48" s="7" t="s">
        <v>33</v>
      </c>
      <c r="OCD48" s="7">
        <v>2015</v>
      </c>
      <c r="OCE48" s="7">
        <v>2016</v>
      </c>
      <c r="OCF48" s="10">
        <f>OCG48+OCH48</f>
        <v>420000</v>
      </c>
      <c r="OCG48" s="10">
        <f t="shared" ref="OCG48" si="1287">100000+100000+70000</f>
        <v>270000</v>
      </c>
      <c r="OCH48" s="10">
        <f t="shared" ref="OCH48" si="1288">250000-100000</f>
        <v>150000</v>
      </c>
      <c r="OCI48" s="10">
        <v>0</v>
      </c>
      <c r="OCJ48" s="10">
        <v>0</v>
      </c>
      <c r="OCK48" s="10">
        <v>0</v>
      </c>
      <c r="OCL48" s="10">
        <v>0</v>
      </c>
      <c r="OCM48" s="10">
        <v>0</v>
      </c>
      <c r="OCN48" s="10">
        <v>420000</v>
      </c>
      <c r="OCO48" s="26" t="s">
        <v>55</v>
      </c>
      <c r="OCP48" s="27"/>
      <c r="OCQ48" s="24" t="s">
        <v>69</v>
      </c>
      <c r="OCR48" s="25"/>
      <c r="OCS48" s="7" t="s">
        <v>33</v>
      </c>
      <c r="OCT48" s="7">
        <v>2015</v>
      </c>
      <c r="OCU48" s="7">
        <v>2016</v>
      </c>
      <c r="OCV48" s="10">
        <f>OCW48+OCX48</f>
        <v>420000</v>
      </c>
      <c r="OCW48" s="10">
        <f t="shared" ref="OCW48" si="1289">100000+100000+70000</f>
        <v>270000</v>
      </c>
      <c r="OCX48" s="10">
        <f t="shared" ref="OCX48" si="1290">250000-100000</f>
        <v>150000</v>
      </c>
      <c r="OCY48" s="10">
        <v>0</v>
      </c>
      <c r="OCZ48" s="10">
        <v>0</v>
      </c>
      <c r="ODA48" s="10">
        <v>0</v>
      </c>
      <c r="ODB48" s="10">
        <v>0</v>
      </c>
      <c r="ODC48" s="10">
        <v>0</v>
      </c>
      <c r="ODD48" s="10">
        <v>420000</v>
      </c>
      <c r="ODE48" s="26" t="s">
        <v>55</v>
      </c>
      <c r="ODF48" s="27"/>
      <c r="ODG48" s="24" t="s">
        <v>69</v>
      </c>
      <c r="ODH48" s="25"/>
      <c r="ODI48" s="7" t="s">
        <v>33</v>
      </c>
      <c r="ODJ48" s="7">
        <v>2015</v>
      </c>
      <c r="ODK48" s="7">
        <v>2016</v>
      </c>
      <c r="ODL48" s="10">
        <f>ODM48+ODN48</f>
        <v>420000</v>
      </c>
      <c r="ODM48" s="10">
        <f t="shared" ref="ODM48" si="1291">100000+100000+70000</f>
        <v>270000</v>
      </c>
      <c r="ODN48" s="10">
        <f t="shared" ref="ODN48" si="1292">250000-100000</f>
        <v>150000</v>
      </c>
      <c r="ODO48" s="10">
        <v>0</v>
      </c>
      <c r="ODP48" s="10">
        <v>0</v>
      </c>
      <c r="ODQ48" s="10">
        <v>0</v>
      </c>
      <c r="ODR48" s="10">
        <v>0</v>
      </c>
      <c r="ODS48" s="10">
        <v>0</v>
      </c>
      <c r="ODT48" s="10">
        <v>420000</v>
      </c>
      <c r="ODU48" s="26" t="s">
        <v>55</v>
      </c>
      <c r="ODV48" s="27"/>
      <c r="ODW48" s="24" t="s">
        <v>69</v>
      </c>
      <c r="ODX48" s="25"/>
      <c r="ODY48" s="7" t="s">
        <v>33</v>
      </c>
      <c r="ODZ48" s="7">
        <v>2015</v>
      </c>
      <c r="OEA48" s="7">
        <v>2016</v>
      </c>
      <c r="OEB48" s="10">
        <f>OEC48+OED48</f>
        <v>420000</v>
      </c>
      <c r="OEC48" s="10">
        <f t="shared" ref="OEC48" si="1293">100000+100000+70000</f>
        <v>270000</v>
      </c>
      <c r="OED48" s="10">
        <f t="shared" ref="OED48" si="1294">250000-100000</f>
        <v>150000</v>
      </c>
      <c r="OEE48" s="10">
        <v>0</v>
      </c>
      <c r="OEF48" s="10">
        <v>0</v>
      </c>
      <c r="OEG48" s="10">
        <v>0</v>
      </c>
      <c r="OEH48" s="10">
        <v>0</v>
      </c>
      <c r="OEI48" s="10">
        <v>0</v>
      </c>
      <c r="OEJ48" s="10">
        <v>420000</v>
      </c>
      <c r="OEK48" s="26" t="s">
        <v>55</v>
      </c>
      <c r="OEL48" s="27"/>
      <c r="OEM48" s="24" t="s">
        <v>69</v>
      </c>
      <c r="OEN48" s="25"/>
      <c r="OEO48" s="7" t="s">
        <v>33</v>
      </c>
      <c r="OEP48" s="7">
        <v>2015</v>
      </c>
      <c r="OEQ48" s="7">
        <v>2016</v>
      </c>
      <c r="OER48" s="10">
        <f>OES48+OET48</f>
        <v>420000</v>
      </c>
      <c r="OES48" s="10">
        <f t="shared" ref="OES48" si="1295">100000+100000+70000</f>
        <v>270000</v>
      </c>
      <c r="OET48" s="10">
        <f t="shared" ref="OET48" si="1296">250000-100000</f>
        <v>150000</v>
      </c>
      <c r="OEU48" s="10">
        <v>0</v>
      </c>
      <c r="OEV48" s="10">
        <v>0</v>
      </c>
      <c r="OEW48" s="10">
        <v>0</v>
      </c>
      <c r="OEX48" s="10">
        <v>0</v>
      </c>
      <c r="OEY48" s="10">
        <v>0</v>
      </c>
      <c r="OEZ48" s="10">
        <v>420000</v>
      </c>
      <c r="OFA48" s="26" t="s">
        <v>55</v>
      </c>
      <c r="OFB48" s="27"/>
      <c r="OFC48" s="24" t="s">
        <v>69</v>
      </c>
      <c r="OFD48" s="25"/>
      <c r="OFE48" s="7" t="s">
        <v>33</v>
      </c>
      <c r="OFF48" s="7">
        <v>2015</v>
      </c>
      <c r="OFG48" s="7">
        <v>2016</v>
      </c>
      <c r="OFH48" s="10">
        <f>OFI48+OFJ48</f>
        <v>420000</v>
      </c>
      <c r="OFI48" s="10">
        <f t="shared" ref="OFI48" si="1297">100000+100000+70000</f>
        <v>270000</v>
      </c>
      <c r="OFJ48" s="10">
        <f t="shared" ref="OFJ48" si="1298">250000-100000</f>
        <v>150000</v>
      </c>
      <c r="OFK48" s="10">
        <v>0</v>
      </c>
      <c r="OFL48" s="10">
        <v>0</v>
      </c>
      <c r="OFM48" s="10">
        <v>0</v>
      </c>
      <c r="OFN48" s="10">
        <v>0</v>
      </c>
      <c r="OFO48" s="10">
        <v>0</v>
      </c>
      <c r="OFP48" s="10">
        <v>420000</v>
      </c>
      <c r="OFQ48" s="26" t="s">
        <v>55</v>
      </c>
      <c r="OFR48" s="27"/>
      <c r="OFS48" s="24" t="s">
        <v>69</v>
      </c>
      <c r="OFT48" s="25"/>
      <c r="OFU48" s="7" t="s">
        <v>33</v>
      </c>
      <c r="OFV48" s="7">
        <v>2015</v>
      </c>
      <c r="OFW48" s="7">
        <v>2016</v>
      </c>
      <c r="OFX48" s="10">
        <f>OFY48+OFZ48</f>
        <v>420000</v>
      </c>
      <c r="OFY48" s="10">
        <f t="shared" ref="OFY48" si="1299">100000+100000+70000</f>
        <v>270000</v>
      </c>
      <c r="OFZ48" s="10">
        <f t="shared" ref="OFZ48" si="1300">250000-100000</f>
        <v>150000</v>
      </c>
      <c r="OGA48" s="10">
        <v>0</v>
      </c>
      <c r="OGB48" s="10">
        <v>0</v>
      </c>
      <c r="OGC48" s="10">
        <v>0</v>
      </c>
      <c r="OGD48" s="10">
        <v>0</v>
      </c>
      <c r="OGE48" s="10">
        <v>0</v>
      </c>
      <c r="OGF48" s="10">
        <v>420000</v>
      </c>
      <c r="OGG48" s="26" t="s">
        <v>55</v>
      </c>
      <c r="OGH48" s="27"/>
      <c r="OGI48" s="24" t="s">
        <v>69</v>
      </c>
      <c r="OGJ48" s="25"/>
      <c r="OGK48" s="7" t="s">
        <v>33</v>
      </c>
      <c r="OGL48" s="7">
        <v>2015</v>
      </c>
      <c r="OGM48" s="7">
        <v>2016</v>
      </c>
      <c r="OGN48" s="10">
        <f>OGO48+OGP48</f>
        <v>420000</v>
      </c>
      <c r="OGO48" s="10">
        <f t="shared" ref="OGO48" si="1301">100000+100000+70000</f>
        <v>270000</v>
      </c>
      <c r="OGP48" s="10">
        <f t="shared" ref="OGP48" si="1302">250000-100000</f>
        <v>150000</v>
      </c>
      <c r="OGQ48" s="10">
        <v>0</v>
      </c>
      <c r="OGR48" s="10">
        <v>0</v>
      </c>
      <c r="OGS48" s="10">
        <v>0</v>
      </c>
      <c r="OGT48" s="10">
        <v>0</v>
      </c>
      <c r="OGU48" s="10">
        <v>0</v>
      </c>
      <c r="OGV48" s="10">
        <v>420000</v>
      </c>
      <c r="OGW48" s="26" t="s">
        <v>55</v>
      </c>
      <c r="OGX48" s="27"/>
      <c r="OGY48" s="24" t="s">
        <v>69</v>
      </c>
      <c r="OGZ48" s="25"/>
      <c r="OHA48" s="7" t="s">
        <v>33</v>
      </c>
      <c r="OHB48" s="7">
        <v>2015</v>
      </c>
      <c r="OHC48" s="7">
        <v>2016</v>
      </c>
      <c r="OHD48" s="10">
        <f>OHE48+OHF48</f>
        <v>420000</v>
      </c>
      <c r="OHE48" s="10">
        <f t="shared" ref="OHE48" si="1303">100000+100000+70000</f>
        <v>270000</v>
      </c>
      <c r="OHF48" s="10">
        <f t="shared" ref="OHF48" si="1304">250000-100000</f>
        <v>150000</v>
      </c>
      <c r="OHG48" s="10">
        <v>0</v>
      </c>
      <c r="OHH48" s="10">
        <v>0</v>
      </c>
      <c r="OHI48" s="10">
        <v>0</v>
      </c>
      <c r="OHJ48" s="10">
        <v>0</v>
      </c>
      <c r="OHK48" s="10">
        <v>0</v>
      </c>
      <c r="OHL48" s="10">
        <v>420000</v>
      </c>
      <c r="OHM48" s="26" t="s">
        <v>55</v>
      </c>
      <c r="OHN48" s="27"/>
      <c r="OHO48" s="24" t="s">
        <v>69</v>
      </c>
      <c r="OHP48" s="25"/>
      <c r="OHQ48" s="7" t="s">
        <v>33</v>
      </c>
      <c r="OHR48" s="7">
        <v>2015</v>
      </c>
      <c r="OHS48" s="7">
        <v>2016</v>
      </c>
      <c r="OHT48" s="10">
        <f>OHU48+OHV48</f>
        <v>420000</v>
      </c>
      <c r="OHU48" s="10">
        <f t="shared" ref="OHU48" si="1305">100000+100000+70000</f>
        <v>270000</v>
      </c>
      <c r="OHV48" s="10">
        <f t="shared" ref="OHV48" si="1306">250000-100000</f>
        <v>150000</v>
      </c>
      <c r="OHW48" s="10">
        <v>0</v>
      </c>
      <c r="OHX48" s="10">
        <v>0</v>
      </c>
      <c r="OHY48" s="10">
        <v>0</v>
      </c>
      <c r="OHZ48" s="10">
        <v>0</v>
      </c>
      <c r="OIA48" s="10">
        <v>0</v>
      </c>
      <c r="OIB48" s="10">
        <v>420000</v>
      </c>
      <c r="OIC48" s="26" t="s">
        <v>55</v>
      </c>
      <c r="OID48" s="27"/>
      <c r="OIE48" s="24" t="s">
        <v>69</v>
      </c>
      <c r="OIF48" s="25"/>
      <c r="OIG48" s="7" t="s">
        <v>33</v>
      </c>
      <c r="OIH48" s="7">
        <v>2015</v>
      </c>
      <c r="OII48" s="7">
        <v>2016</v>
      </c>
      <c r="OIJ48" s="10">
        <f>OIK48+OIL48</f>
        <v>420000</v>
      </c>
      <c r="OIK48" s="10">
        <f t="shared" ref="OIK48" si="1307">100000+100000+70000</f>
        <v>270000</v>
      </c>
      <c r="OIL48" s="10">
        <f t="shared" ref="OIL48" si="1308">250000-100000</f>
        <v>150000</v>
      </c>
      <c r="OIM48" s="10">
        <v>0</v>
      </c>
      <c r="OIN48" s="10">
        <v>0</v>
      </c>
      <c r="OIO48" s="10">
        <v>0</v>
      </c>
      <c r="OIP48" s="10">
        <v>0</v>
      </c>
      <c r="OIQ48" s="10">
        <v>0</v>
      </c>
      <c r="OIR48" s="10">
        <v>420000</v>
      </c>
      <c r="OIS48" s="26" t="s">
        <v>55</v>
      </c>
      <c r="OIT48" s="27"/>
      <c r="OIU48" s="24" t="s">
        <v>69</v>
      </c>
      <c r="OIV48" s="25"/>
      <c r="OIW48" s="7" t="s">
        <v>33</v>
      </c>
      <c r="OIX48" s="7">
        <v>2015</v>
      </c>
      <c r="OIY48" s="7">
        <v>2016</v>
      </c>
      <c r="OIZ48" s="10">
        <f>OJA48+OJB48</f>
        <v>420000</v>
      </c>
      <c r="OJA48" s="10">
        <f t="shared" ref="OJA48" si="1309">100000+100000+70000</f>
        <v>270000</v>
      </c>
      <c r="OJB48" s="10">
        <f t="shared" ref="OJB48" si="1310">250000-100000</f>
        <v>150000</v>
      </c>
      <c r="OJC48" s="10">
        <v>0</v>
      </c>
      <c r="OJD48" s="10">
        <v>0</v>
      </c>
      <c r="OJE48" s="10">
        <v>0</v>
      </c>
      <c r="OJF48" s="10">
        <v>0</v>
      </c>
      <c r="OJG48" s="10">
        <v>0</v>
      </c>
      <c r="OJH48" s="10">
        <v>420000</v>
      </c>
      <c r="OJI48" s="26" t="s">
        <v>55</v>
      </c>
      <c r="OJJ48" s="27"/>
      <c r="OJK48" s="24" t="s">
        <v>69</v>
      </c>
      <c r="OJL48" s="25"/>
      <c r="OJM48" s="7" t="s">
        <v>33</v>
      </c>
      <c r="OJN48" s="7">
        <v>2015</v>
      </c>
      <c r="OJO48" s="7">
        <v>2016</v>
      </c>
      <c r="OJP48" s="10">
        <f>OJQ48+OJR48</f>
        <v>420000</v>
      </c>
      <c r="OJQ48" s="10">
        <f t="shared" ref="OJQ48" si="1311">100000+100000+70000</f>
        <v>270000</v>
      </c>
      <c r="OJR48" s="10">
        <f t="shared" ref="OJR48" si="1312">250000-100000</f>
        <v>150000</v>
      </c>
      <c r="OJS48" s="10">
        <v>0</v>
      </c>
      <c r="OJT48" s="10">
        <v>0</v>
      </c>
      <c r="OJU48" s="10">
        <v>0</v>
      </c>
      <c r="OJV48" s="10">
        <v>0</v>
      </c>
      <c r="OJW48" s="10">
        <v>0</v>
      </c>
      <c r="OJX48" s="10">
        <v>420000</v>
      </c>
      <c r="OJY48" s="26" t="s">
        <v>55</v>
      </c>
      <c r="OJZ48" s="27"/>
      <c r="OKA48" s="24" t="s">
        <v>69</v>
      </c>
      <c r="OKB48" s="25"/>
      <c r="OKC48" s="7" t="s">
        <v>33</v>
      </c>
      <c r="OKD48" s="7">
        <v>2015</v>
      </c>
      <c r="OKE48" s="7">
        <v>2016</v>
      </c>
      <c r="OKF48" s="10">
        <f>OKG48+OKH48</f>
        <v>420000</v>
      </c>
      <c r="OKG48" s="10">
        <f t="shared" ref="OKG48" si="1313">100000+100000+70000</f>
        <v>270000</v>
      </c>
      <c r="OKH48" s="10">
        <f t="shared" ref="OKH48" si="1314">250000-100000</f>
        <v>150000</v>
      </c>
      <c r="OKI48" s="10">
        <v>0</v>
      </c>
      <c r="OKJ48" s="10">
        <v>0</v>
      </c>
      <c r="OKK48" s="10">
        <v>0</v>
      </c>
      <c r="OKL48" s="10">
        <v>0</v>
      </c>
      <c r="OKM48" s="10">
        <v>0</v>
      </c>
      <c r="OKN48" s="10">
        <v>420000</v>
      </c>
      <c r="OKO48" s="26" t="s">
        <v>55</v>
      </c>
      <c r="OKP48" s="27"/>
      <c r="OKQ48" s="24" t="s">
        <v>69</v>
      </c>
      <c r="OKR48" s="25"/>
      <c r="OKS48" s="7" t="s">
        <v>33</v>
      </c>
      <c r="OKT48" s="7">
        <v>2015</v>
      </c>
      <c r="OKU48" s="7">
        <v>2016</v>
      </c>
      <c r="OKV48" s="10">
        <f>OKW48+OKX48</f>
        <v>420000</v>
      </c>
      <c r="OKW48" s="10">
        <f t="shared" ref="OKW48" si="1315">100000+100000+70000</f>
        <v>270000</v>
      </c>
      <c r="OKX48" s="10">
        <f t="shared" ref="OKX48" si="1316">250000-100000</f>
        <v>150000</v>
      </c>
      <c r="OKY48" s="10">
        <v>0</v>
      </c>
      <c r="OKZ48" s="10">
        <v>0</v>
      </c>
      <c r="OLA48" s="10">
        <v>0</v>
      </c>
      <c r="OLB48" s="10">
        <v>0</v>
      </c>
      <c r="OLC48" s="10">
        <v>0</v>
      </c>
      <c r="OLD48" s="10">
        <v>420000</v>
      </c>
      <c r="OLE48" s="26" t="s">
        <v>55</v>
      </c>
      <c r="OLF48" s="27"/>
      <c r="OLG48" s="24" t="s">
        <v>69</v>
      </c>
      <c r="OLH48" s="25"/>
      <c r="OLI48" s="7" t="s">
        <v>33</v>
      </c>
      <c r="OLJ48" s="7">
        <v>2015</v>
      </c>
      <c r="OLK48" s="7">
        <v>2016</v>
      </c>
      <c r="OLL48" s="10">
        <f>OLM48+OLN48</f>
        <v>420000</v>
      </c>
      <c r="OLM48" s="10">
        <f t="shared" ref="OLM48" si="1317">100000+100000+70000</f>
        <v>270000</v>
      </c>
      <c r="OLN48" s="10">
        <f t="shared" ref="OLN48" si="1318">250000-100000</f>
        <v>150000</v>
      </c>
      <c r="OLO48" s="10">
        <v>0</v>
      </c>
      <c r="OLP48" s="10">
        <v>0</v>
      </c>
      <c r="OLQ48" s="10">
        <v>0</v>
      </c>
      <c r="OLR48" s="10">
        <v>0</v>
      </c>
      <c r="OLS48" s="10">
        <v>0</v>
      </c>
      <c r="OLT48" s="10">
        <v>420000</v>
      </c>
      <c r="OLU48" s="26" t="s">
        <v>55</v>
      </c>
      <c r="OLV48" s="27"/>
      <c r="OLW48" s="24" t="s">
        <v>69</v>
      </c>
      <c r="OLX48" s="25"/>
      <c r="OLY48" s="7" t="s">
        <v>33</v>
      </c>
      <c r="OLZ48" s="7">
        <v>2015</v>
      </c>
      <c r="OMA48" s="7">
        <v>2016</v>
      </c>
      <c r="OMB48" s="10">
        <f>OMC48+OMD48</f>
        <v>420000</v>
      </c>
      <c r="OMC48" s="10">
        <f t="shared" ref="OMC48" si="1319">100000+100000+70000</f>
        <v>270000</v>
      </c>
      <c r="OMD48" s="10">
        <f t="shared" ref="OMD48" si="1320">250000-100000</f>
        <v>150000</v>
      </c>
      <c r="OME48" s="10">
        <v>0</v>
      </c>
      <c r="OMF48" s="10">
        <v>0</v>
      </c>
      <c r="OMG48" s="10">
        <v>0</v>
      </c>
      <c r="OMH48" s="10">
        <v>0</v>
      </c>
      <c r="OMI48" s="10">
        <v>0</v>
      </c>
      <c r="OMJ48" s="10">
        <v>420000</v>
      </c>
      <c r="OMK48" s="26" t="s">
        <v>55</v>
      </c>
      <c r="OML48" s="27"/>
      <c r="OMM48" s="24" t="s">
        <v>69</v>
      </c>
      <c r="OMN48" s="25"/>
      <c r="OMO48" s="7" t="s">
        <v>33</v>
      </c>
      <c r="OMP48" s="7">
        <v>2015</v>
      </c>
      <c r="OMQ48" s="7">
        <v>2016</v>
      </c>
      <c r="OMR48" s="10">
        <f>OMS48+OMT48</f>
        <v>420000</v>
      </c>
      <c r="OMS48" s="10">
        <f t="shared" ref="OMS48" si="1321">100000+100000+70000</f>
        <v>270000</v>
      </c>
      <c r="OMT48" s="10">
        <f t="shared" ref="OMT48" si="1322">250000-100000</f>
        <v>150000</v>
      </c>
      <c r="OMU48" s="10">
        <v>0</v>
      </c>
      <c r="OMV48" s="10">
        <v>0</v>
      </c>
      <c r="OMW48" s="10">
        <v>0</v>
      </c>
      <c r="OMX48" s="10">
        <v>0</v>
      </c>
      <c r="OMY48" s="10">
        <v>0</v>
      </c>
      <c r="OMZ48" s="10">
        <v>420000</v>
      </c>
      <c r="ONA48" s="26" t="s">
        <v>55</v>
      </c>
      <c r="ONB48" s="27"/>
      <c r="ONC48" s="24" t="s">
        <v>69</v>
      </c>
      <c r="OND48" s="25"/>
      <c r="ONE48" s="7" t="s">
        <v>33</v>
      </c>
      <c r="ONF48" s="7">
        <v>2015</v>
      </c>
      <c r="ONG48" s="7">
        <v>2016</v>
      </c>
      <c r="ONH48" s="10">
        <f>ONI48+ONJ48</f>
        <v>420000</v>
      </c>
      <c r="ONI48" s="10">
        <f t="shared" ref="ONI48" si="1323">100000+100000+70000</f>
        <v>270000</v>
      </c>
      <c r="ONJ48" s="10">
        <f t="shared" ref="ONJ48" si="1324">250000-100000</f>
        <v>150000</v>
      </c>
      <c r="ONK48" s="10">
        <v>0</v>
      </c>
      <c r="ONL48" s="10">
        <v>0</v>
      </c>
      <c r="ONM48" s="10">
        <v>0</v>
      </c>
      <c r="ONN48" s="10">
        <v>0</v>
      </c>
      <c r="ONO48" s="10">
        <v>0</v>
      </c>
      <c r="ONP48" s="10">
        <v>420000</v>
      </c>
      <c r="ONQ48" s="26" t="s">
        <v>55</v>
      </c>
      <c r="ONR48" s="27"/>
      <c r="ONS48" s="24" t="s">
        <v>69</v>
      </c>
      <c r="ONT48" s="25"/>
      <c r="ONU48" s="7" t="s">
        <v>33</v>
      </c>
      <c r="ONV48" s="7">
        <v>2015</v>
      </c>
      <c r="ONW48" s="7">
        <v>2016</v>
      </c>
      <c r="ONX48" s="10">
        <f>ONY48+ONZ48</f>
        <v>420000</v>
      </c>
      <c r="ONY48" s="10">
        <f t="shared" ref="ONY48" si="1325">100000+100000+70000</f>
        <v>270000</v>
      </c>
      <c r="ONZ48" s="10">
        <f t="shared" ref="ONZ48" si="1326">250000-100000</f>
        <v>150000</v>
      </c>
      <c r="OOA48" s="10">
        <v>0</v>
      </c>
      <c r="OOB48" s="10">
        <v>0</v>
      </c>
      <c r="OOC48" s="10">
        <v>0</v>
      </c>
      <c r="OOD48" s="10">
        <v>0</v>
      </c>
      <c r="OOE48" s="10">
        <v>0</v>
      </c>
      <c r="OOF48" s="10">
        <v>420000</v>
      </c>
      <c r="OOG48" s="26" t="s">
        <v>55</v>
      </c>
      <c r="OOH48" s="27"/>
      <c r="OOI48" s="24" t="s">
        <v>69</v>
      </c>
      <c r="OOJ48" s="25"/>
      <c r="OOK48" s="7" t="s">
        <v>33</v>
      </c>
      <c r="OOL48" s="7">
        <v>2015</v>
      </c>
      <c r="OOM48" s="7">
        <v>2016</v>
      </c>
      <c r="OON48" s="10">
        <f>OOO48+OOP48</f>
        <v>420000</v>
      </c>
      <c r="OOO48" s="10">
        <f t="shared" ref="OOO48" si="1327">100000+100000+70000</f>
        <v>270000</v>
      </c>
      <c r="OOP48" s="10">
        <f t="shared" ref="OOP48" si="1328">250000-100000</f>
        <v>150000</v>
      </c>
      <c r="OOQ48" s="10">
        <v>0</v>
      </c>
      <c r="OOR48" s="10">
        <v>0</v>
      </c>
      <c r="OOS48" s="10">
        <v>0</v>
      </c>
      <c r="OOT48" s="10">
        <v>0</v>
      </c>
      <c r="OOU48" s="10">
        <v>0</v>
      </c>
      <c r="OOV48" s="10">
        <v>420000</v>
      </c>
      <c r="OOW48" s="26" t="s">
        <v>55</v>
      </c>
      <c r="OOX48" s="27"/>
      <c r="OOY48" s="24" t="s">
        <v>69</v>
      </c>
      <c r="OOZ48" s="25"/>
      <c r="OPA48" s="7" t="s">
        <v>33</v>
      </c>
      <c r="OPB48" s="7">
        <v>2015</v>
      </c>
      <c r="OPC48" s="7">
        <v>2016</v>
      </c>
      <c r="OPD48" s="10">
        <f>OPE48+OPF48</f>
        <v>420000</v>
      </c>
      <c r="OPE48" s="10">
        <f t="shared" ref="OPE48" si="1329">100000+100000+70000</f>
        <v>270000</v>
      </c>
      <c r="OPF48" s="10">
        <f t="shared" ref="OPF48" si="1330">250000-100000</f>
        <v>150000</v>
      </c>
      <c r="OPG48" s="10">
        <v>0</v>
      </c>
      <c r="OPH48" s="10">
        <v>0</v>
      </c>
      <c r="OPI48" s="10">
        <v>0</v>
      </c>
      <c r="OPJ48" s="10">
        <v>0</v>
      </c>
      <c r="OPK48" s="10">
        <v>0</v>
      </c>
      <c r="OPL48" s="10">
        <v>420000</v>
      </c>
      <c r="OPM48" s="26" t="s">
        <v>55</v>
      </c>
      <c r="OPN48" s="27"/>
      <c r="OPO48" s="24" t="s">
        <v>69</v>
      </c>
      <c r="OPP48" s="25"/>
      <c r="OPQ48" s="7" t="s">
        <v>33</v>
      </c>
      <c r="OPR48" s="7">
        <v>2015</v>
      </c>
      <c r="OPS48" s="7">
        <v>2016</v>
      </c>
      <c r="OPT48" s="10">
        <f>OPU48+OPV48</f>
        <v>420000</v>
      </c>
      <c r="OPU48" s="10">
        <f t="shared" ref="OPU48" si="1331">100000+100000+70000</f>
        <v>270000</v>
      </c>
      <c r="OPV48" s="10">
        <f t="shared" ref="OPV48" si="1332">250000-100000</f>
        <v>150000</v>
      </c>
      <c r="OPW48" s="10">
        <v>0</v>
      </c>
      <c r="OPX48" s="10">
        <v>0</v>
      </c>
      <c r="OPY48" s="10">
        <v>0</v>
      </c>
      <c r="OPZ48" s="10">
        <v>0</v>
      </c>
      <c r="OQA48" s="10">
        <v>0</v>
      </c>
      <c r="OQB48" s="10">
        <v>420000</v>
      </c>
      <c r="OQC48" s="26" t="s">
        <v>55</v>
      </c>
      <c r="OQD48" s="27"/>
      <c r="OQE48" s="24" t="s">
        <v>69</v>
      </c>
      <c r="OQF48" s="25"/>
      <c r="OQG48" s="7" t="s">
        <v>33</v>
      </c>
      <c r="OQH48" s="7">
        <v>2015</v>
      </c>
      <c r="OQI48" s="7">
        <v>2016</v>
      </c>
      <c r="OQJ48" s="10">
        <f>OQK48+OQL48</f>
        <v>420000</v>
      </c>
      <c r="OQK48" s="10">
        <f t="shared" ref="OQK48" si="1333">100000+100000+70000</f>
        <v>270000</v>
      </c>
      <c r="OQL48" s="10">
        <f t="shared" ref="OQL48" si="1334">250000-100000</f>
        <v>150000</v>
      </c>
      <c r="OQM48" s="10">
        <v>0</v>
      </c>
      <c r="OQN48" s="10">
        <v>0</v>
      </c>
      <c r="OQO48" s="10">
        <v>0</v>
      </c>
      <c r="OQP48" s="10">
        <v>0</v>
      </c>
      <c r="OQQ48" s="10">
        <v>0</v>
      </c>
      <c r="OQR48" s="10">
        <v>420000</v>
      </c>
      <c r="OQS48" s="26" t="s">
        <v>55</v>
      </c>
      <c r="OQT48" s="27"/>
      <c r="OQU48" s="24" t="s">
        <v>69</v>
      </c>
      <c r="OQV48" s="25"/>
      <c r="OQW48" s="7" t="s">
        <v>33</v>
      </c>
      <c r="OQX48" s="7">
        <v>2015</v>
      </c>
      <c r="OQY48" s="7">
        <v>2016</v>
      </c>
      <c r="OQZ48" s="10">
        <f>ORA48+ORB48</f>
        <v>420000</v>
      </c>
      <c r="ORA48" s="10">
        <f t="shared" ref="ORA48" si="1335">100000+100000+70000</f>
        <v>270000</v>
      </c>
      <c r="ORB48" s="10">
        <f t="shared" ref="ORB48" si="1336">250000-100000</f>
        <v>150000</v>
      </c>
      <c r="ORC48" s="10">
        <v>0</v>
      </c>
      <c r="ORD48" s="10">
        <v>0</v>
      </c>
      <c r="ORE48" s="10">
        <v>0</v>
      </c>
      <c r="ORF48" s="10">
        <v>0</v>
      </c>
      <c r="ORG48" s="10">
        <v>0</v>
      </c>
      <c r="ORH48" s="10">
        <v>420000</v>
      </c>
      <c r="ORI48" s="26" t="s">
        <v>55</v>
      </c>
      <c r="ORJ48" s="27"/>
      <c r="ORK48" s="24" t="s">
        <v>69</v>
      </c>
      <c r="ORL48" s="25"/>
      <c r="ORM48" s="7" t="s">
        <v>33</v>
      </c>
      <c r="ORN48" s="7">
        <v>2015</v>
      </c>
      <c r="ORO48" s="7">
        <v>2016</v>
      </c>
      <c r="ORP48" s="10">
        <f>ORQ48+ORR48</f>
        <v>420000</v>
      </c>
      <c r="ORQ48" s="10">
        <f t="shared" ref="ORQ48" si="1337">100000+100000+70000</f>
        <v>270000</v>
      </c>
      <c r="ORR48" s="10">
        <f t="shared" ref="ORR48" si="1338">250000-100000</f>
        <v>150000</v>
      </c>
      <c r="ORS48" s="10">
        <v>0</v>
      </c>
      <c r="ORT48" s="10">
        <v>0</v>
      </c>
      <c r="ORU48" s="10">
        <v>0</v>
      </c>
      <c r="ORV48" s="10">
        <v>0</v>
      </c>
      <c r="ORW48" s="10">
        <v>0</v>
      </c>
      <c r="ORX48" s="10">
        <v>420000</v>
      </c>
      <c r="ORY48" s="26" t="s">
        <v>55</v>
      </c>
      <c r="ORZ48" s="27"/>
      <c r="OSA48" s="24" t="s">
        <v>69</v>
      </c>
      <c r="OSB48" s="25"/>
      <c r="OSC48" s="7" t="s">
        <v>33</v>
      </c>
      <c r="OSD48" s="7">
        <v>2015</v>
      </c>
      <c r="OSE48" s="7">
        <v>2016</v>
      </c>
      <c r="OSF48" s="10">
        <f>OSG48+OSH48</f>
        <v>420000</v>
      </c>
      <c r="OSG48" s="10">
        <f t="shared" ref="OSG48" si="1339">100000+100000+70000</f>
        <v>270000</v>
      </c>
      <c r="OSH48" s="10">
        <f t="shared" ref="OSH48" si="1340">250000-100000</f>
        <v>150000</v>
      </c>
      <c r="OSI48" s="10">
        <v>0</v>
      </c>
      <c r="OSJ48" s="10">
        <v>0</v>
      </c>
      <c r="OSK48" s="10">
        <v>0</v>
      </c>
      <c r="OSL48" s="10">
        <v>0</v>
      </c>
      <c r="OSM48" s="10">
        <v>0</v>
      </c>
      <c r="OSN48" s="10">
        <v>420000</v>
      </c>
      <c r="OSO48" s="26" t="s">
        <v>55</v>
      </c>
      <c r="OSP48" s="27"/>
      <c r="OSQ48" s="24" t="s">
        <v>69</v>
      </c>
      <c r="OSR48" s="25"/>
      <c r="OSS48" s="7" t="s">
        <v>33</v>
      </c>
      <c r="OST48" s="7">
        <v>2015</v>
      </c>
      <c r="OSU48" s="7">
        <v>2016</v>
      </c>
      <c r="OSV48" s="10">
        <f>OSW48+OSX48</f>
        <v>420000</v>
      </c>
      <c r="OSW48" s="10">
        <f t="shared" ref="OSW48" si="1341">100000+100000+70000</f>
        <v>270000</v>
      </c>
      <c r="OSX48" s="10">
        <f t="shared" ref="OSX48" si="1342">250000-100000</f>
        <v>150000</v>
      </c>
      <c r="OSY48" s="10">
        <v>0</v>
      </c>
      <c r="OSZ48" s="10">
        <v>0</v>
      </c>
      <c r="OTA48" s="10">
        <v>0</v>
      </c>
      <c r="OTB48" s="10">
        <v>0</v>
      </c>
      <c r="OTC48" s="10">
        <v>0</v>
      </c>
      <c r="OTD48" s="10">
        <v>420000</v>
      </c>
      <c r="OTE48" s="26" t="s">
        <v>55</v>
      </c>
      <c r="OTF48" s="27"/>
      <c r="OTG48" s="24" t="s">
        <v>69</v>
      </c>
      <c r="OTH48" s="25"/>
      <c r="OTI48" s="7" t="s">
        <v>33</v>
      </c>
      <c r="OTJ48" s="7">
        <v>2015</v>
      </c>
      <c r="OTK48" s="7">
        <v>2016</v>
      </c>
      <c r="OTL48" s="10">
        <f>OTM48+OTN48</f>
        <v>420000</v>
      </c>
      <c r="OTM48" s="10">
        <f t="shared" ref="OTM48" si="1343">100000+100000+70000</f>
        <v>270000</v>
      </c>
      <c r="OTN48" s="10">
        <f t="shared" ref="OTN48" si="1344">250000-100000</f>
        <v>150000</v>
      </c>
      <c r="OTO48" s="10">
        <v>0</v>
      </c>
      <c r="OTP48" s="10">
        <v>0</v>
      </c>
      <c r="OTQ48" s="10">
        <v>0</v>
      </c>
      <c r="OTR48" s="10">
        <v>0</v>
      </c>
      <c r="OTS48" s="10">
        <v>0</v>
      </c>
      <c r="OTT48" s="10">
        <v>420000</v>
      </c>
      <c r="OTU48" s="26" t="s">
        <v>55</v>
      </c>
      <c r="OTV48" s="27"/>
      <c r="OTW48" s="24" t="s">
        <v>69</v>
      </c>
      <c r="OTX48" s="25"/>
      <c r="OTY48" s="7" t="s">
        <v>33</v>
      </c>
      <c r="OTZ48" s="7">
        <v>2015</v>
      </c>
      <c r="OUA48" s="7">
        <v>2016</v>
      </c>
      <c r="OUB48" s="10">
        <f>OUC48+OUD48</f>
        <v>420000</v>
      </c>
      <c r="OUC48" s="10">
        <f t="shared" ref="OUC48" si="1345">100000+100000+70000</f>
        <v>270000</v>
      </c>
      <c r="OUD48" s="10">
        <f t="shared" ref="OUD48" si="1346">250000-100000</f>
        <v>150000</v>
      </c>
      <c r="OUE48" s="10">
        <v>0</v>
      </c>
      <c r="OUF48" s="10">
        <v>0</v>
      </c>
      <c r="OUG48" s="10">
        <v>0</v>
      </c>
      <c r="OUH48" s="10">
        <v>0</v>
      </c>
      <c r="OUI48" s="10">
        <v>0</v>
      </c>
      <c r="OUJ48" s="10">
        <v>420000</v>
      </c>
      <c r="OUK48" s="26" t="s">
        <v>55</v>
      </c>
      <c r="OUL48" s="27"/>
      <c r="OUM48" s="24" t="s">
        <v>69</v>
      </c>
      <c r="OUN48" s="25"/>
      <c r="OUO48" s="7" t="s">
        <v>33</v>
      </c>
      <c r="OUP48" s="7">
        <v>2015</v>
      </c>
      <c r="OUQ48" s="7">
        <v>2016</v>
      </c>
      <c r="OUR48" s="10">
        <f>OUS48+OUT48</f>
        <v>420000</v>
      </c>
      <c r="OUS48" s="10">
        <f t="shared" ref="OUS48" si="1347">100000+100000+70000</f>
        <v>270000</v>
      </c>
      <c r="OUT48" s="10">
        <f t="shared" ref="OUT48" si="1348">250000-100000</f>
        <v>150000</v>
      </c>
      <c r="OUU48" s="10">
        <v>0</v>
      </c>
      <c r="OUV48" s="10">
        <v>0</v>
      </c>
      <c r="OUW48" s="10">
        <v>0</v>
      </c>
      <c r="OUX48" s="10">
        <v>0</v>
      </c>
      <c r="OUY48" s="10">
        <v>0</v>
      </c>
      <c r="OUZ48" s="10">
        <v>420000</v>
      </c>
      <c r="OVA48" s="26" t="s">
        <v>55</v>
      </c>
      <c r="OVB48" s="27"/>
      <c r="OVC48" s="24" t="s">
        <v>69</v>
      </c>
      <c r="OVD48" s="25"/>
      <c r="OVE48" s="7" t="s">
        <v>33</v>
      </c>
      <c r="OVF48" s="7">
        <v>2015</v>
      </c>
      <c r="OVG48" s="7">
        <v>2016</v>
      </c>
      <c r="OVH48" s="10">
        <f>OVI48+OVJ48</f>
        <v>420000</v>
      </c>
      <c r="OVI48" s="10">
        <f t="shared" ref="OVI48" si="1349">100000+100000+70000</f>
        <v>270000</v>
      </c>
      <c r="OVJ48" s="10">
        <f t="shared" ref="OVJ48" si="1350">250000-100000</f>
        <v>150000</v>
      </c>
      <c r="OVK48" s="10">
        <v>0</v>
      </c>
      <c r="OVL48" s="10">
        <v>0</v>
      </c>
      <c r="OVM48" s="10">
        <v>0</v>
      </c>
      <c r="OVN48" s="10">
        <v>0</v>
      </c>
      <c r="OVO48" s="10">
        <v>0</v>
      </c>
      <c r="OVP48" s="10">
        <v>420000</v>
      </c>
      <c r="OVQ48" s="26" t="s">
        <v>55</v>
      </c>
      <c r="OVR48" s="27"/>
      <c r="OVS48" s="24" t="s">
        <v>69</v>
      </c>
      <c r="OVT48" s="25"/>
      <c r="OVU48" s="7" t="s">
        <v>33</v>
      </c>
      <c r="OVV48" s="7">
        <v>2015</v>
      </c>
      <c r="OVW48" s="7">
        <v>2016</v>
      </c>
      <c r="OVX48" s="10">
        <f>OVY48+OVZ48</f>
        <v>420000</v>
      </c>
      <c r="OVY48" s="10">
        <f t="shared" ref="OVY48" si="1351">100000+100000+70000</f>
        <v>270000</v>
      </c>
      <c r="OVZ48" s="10">
        <f t="shared" ref="OVZ48" si="1352">250000-100000</f>
        <v>150000</v>
      </c>
      <c r="OWA48" s="10">
        <v>0</v>
      </c>
      <c r="OWB48" s="10">
        <v>0</v>
      </c>
      <c r="OWC48" s="10">
        <v>0</v>
      </c>
      <c r="OWD48" s="10">
        <v>0</v>
      </c>
      <c r="OWE48" s="10">
        <v>0</v>
      </c>
      <c r="OWF48" s="10">
        <v>420000</v>
      </c>
      <c r="OWG48" s="26" t="s">
        <v>55</v>
      </c>
      <c r="OWH48" s="27"/>
      <c r="OWI48" s="24" t="s">
        <v>69</v>
      </c>
      <c r="OWJ48" s="25"/>
      <c r="OWK48" s="7" t="s">
        <v>33</v>
      </c>
      <c r="OWL48" s="7">
        <v>2015</v>
      </c>
      <c r="OWM48" s="7">
        <v>2016</v>
      </c>
      <c r="OWN48" s="10">
        <f>OWO48+OWP48</f>
        <v>420000</v>
      </c>
      <c r="OWO48" s="10">
        <f t="shared" ref="OWO48" si="1353">100000+100000+70000</f>
        <v>270000</v>
      </c>
      <c r="OWP48" s="10">
        <f t="shared" ref="OWP48" si="1354">250000-100000</f>
        <v>150000</v>
      </c>
      <c r="OWQ48" s="10">
        <v>0</v>
      </c>
      <c r="OWR48" s="10">
        <v>0</v>
      </c>
      <c r="OWS48" s="10">
        <v>0</v>
      </c>
      <c r="OWT48" s="10">
        <v>0</v>
      </c>
      <c r="OWU48" s="10">
        <v>0</v>
      </c>
      <c r="OWV48" s="10">
        <v>420000</v>
      </c>
      <c r="OWW48" s="26" t="s">
        <v>55</v>
      </c>
      <c r="OWX48" s="27"/>
      <c r="OWY48" s="24" t="s">
        <v>69</v>
      </c>
      <c r="OWZ48" s="25"/>
      <c r="OXA48" s="7" t="s">
        <v>33</v>
      </c>
      <c r="OXB48" s="7">
        <v>2015</v>
      </c>
      <c r="OXC48" s="7">
        <v>2016</v>
      </c>
      <c r="OXD48" s="10">
        <f>OXE48+OXF48</f>
        <v>420000</v>
      </c>
      <c r="OXE48" s="10">
        <f t="shared" ref="OXE48" si="1355">100000+100000+70000</f>
        <v>270000</v>
      </c>
      <c r="OXF48" s="10">
        <f t="shared" ref="OXF48" si="1356">250000-100000</f>
        <v>150000</v>
      </c>
      <c r="OXG48" s="10">
        <v>0</v>
      </c>
      <c r="OXH48" s="10">
        <v>0</v>
      </c>
      <c r="OXI48" s="10">
        <v>0</v>
      </c>
      <c r="OXJ48" s="10">
        <v>0</v>
      </c>
      <c r="OXK48" s="10">
        <v>0</v>
      </c>
      <c r="OXL48" s="10">
        <v>420000</v>
      </c>
      <c r="OXM48" s="26" t="s">
        <v>55</v>
      </c>
      <c r="OXN48" s="27"/>
      <c r="OXO48" s="24" t="s">
        <v>69</v>
      </c>
      <c r="OXP48" s="25"/>
      <c r="OXQ48" s="7" t="s">
        <v>33</v>
      </c>
      <c r="OXR48" s="7">
        <v>2015</v>
      </c>
      <c r="OXS48" s="7">
        <v>2016</v>
      </c>
      <c r="OXT48" s="10">
        <f>OXU48+OXV48</f>
        <v>420000</v>
      </c>
      <c r="OXU48" s="10">
        <f t="shared" ref="OXU48" si="1357">100000+100000+70000</f>
        <v>270000</v>
      </c>
      <c r="OXV48" s="10">
        <f t="shared" ref="OXV48" si="1358">250000-100000</f>
        <v>150000</v>
      </c>
      <c r="OXW48" s="10">
        <v>0</v>
      </c>
      <c r="OXX48" s="10">
        <v>0</v>
      </c>
      <c r="OXY48" s="10">
        <v>0</v>
      </c>
      <c r="OXZ48" s="10">
        <v>0</v>
      </c>
      <c r="OYA48" s="10">
        <v>0</v>
      </c>
      <c r="OYB48" s="10">
        <v>420000</v>
      </c>
      <c r="OYC48" s="26" t="s">
        <v>55</v>
      </c>
      <c r="OYD48" s="27"/>
      <c r="OYE48" s="24" t="s">
        <v>69</v>
      </c>
      <c r="OYF48" s="25"/>
      <c r="OYG48" s="7" t="s">
        <v>33</v>
      </c>
      <c r="OYH48" s="7">
        <v>2015</v>
      </c>
      <c r="OYI48" s="7">
        <v>2016</v>
      </c>
      <c r="OYJ48" s="10">
        <f>OYK48+OYL48</f>
        <v>420000</v>
      </c>
      <c r="OYK48" s="10">
        <f t="shared" ref="OYK48" si="1359">100000+100000+70000</f>
        <v>270000</v>
      </c>
      <c r="OYL48" s="10">
        <f t="shared" ref="OYL48" si="1360">250000-100000</f>
        <v>150000</v>
      </c>
      <c r="OYM48" s="10">
        <v>0</v>
      </c>
      <c r="OYN48" s="10">
        <v>0</v>
      </c>
      <c r="OYO48" s="10">
        <v>0</v>
      </c>
      <c r="OYP48" s="10">
        <v>0</v>
      </c>
      <c r="OYQ48" s="10">
        <v>0</v>
      </c>
      <c r="OYR48" s="10">
        <v>420000</v>
      </c>
      <c r="OYS48" s="26" t="s">
        <v>55</v>
      </c>
      <c r="OYT48" s="27"/>
      <c r="OYU48" s="24" t="s">
        <v>69</v>
      </c>
      <c r="OYV48" s="25"/>
      <c r="OYW48" s="7" t="s">
        <v>33</v>
      </c>
      <c r="OYX48" s="7">
        <v>2015</v>
      </c>
      <c r="OYY48" s="7">
        <v>2016</v>
      </c>
      <c r="OYZ48" s="10">
        <f>OZA48+OZB48</f>
        <v>420000</v>
      </c>
      <c r="OZA48" s="10">
        <f t="shared" ref="OZA48" si="1361">100000+100000+70000</f>
        <v>270000</v>
      </c>
      <c r="OZB48" s="10">
        <f t="shared" ref="OZB48" si="1362">250000-100000</f>
        <v>150000</v>
      </c>
      <c r="OZC48" s="10">
        <v>0</v>
      </c>
      <c r="OZD48" s="10">
        <v>0</v>
      </c>
      <c r="OZE48" s="10">
        <v>0</v>
      </c>
      <c r="OZF48" s="10">
        <v>0</v>
      </c>
      <c r="OZG48" s="10">
        <v>0</v>
      </c>
      <c r="OZH48" s="10">
        <v>420000</v>
      </c>
      <c r="OZI48" s="26" t="s">
        <v>55</v>
      </c>
      <c r="OZJ48" s="27"/>
      <c r="OZK48" s="24" t="s">
        <v>69</v>
      </c>
      <c r="OZL48" s="25"/>
      <c r="OZM48" s="7" t="s">
        <v>33</v>
      </c>
      <c r="OZN48" s="7">
        <v>2015</v>
      </c>
      <c r="OZO48" s="7">
        <v>2016</v>
      </c>
      <c r="OZP48" s="10">
        <f>OZQ48+OZR48</f>
        <v>420000</v>
      </c>
      <c r="OZQ48" s="10">
        <f t="shared" ref="OZQ48" si="1363">100000+100000+70000</f>
        <v>270000</v>
      </c>
      <c r="OZR48" s="10">
        <f t="shared" ref="OZR48" si="1364">250000-100000</f>
        <v>150000</v>
      </c>
      <c r="OZS48" s="10">
        <v>0</v>
      </c>
      <c r="OZT48" s="10">
        <v>0</v>
      </c>
      <c r="OZU48" s="10">
        <v>0</v>
      </c>
      <c r="OZV48" s="10">
        <v>0</v>
      </c>
      <c r="OZW48" s="10">
        <v>0</v>
      </c>
      <c r="OZX48" s="10">
        <v>420000</v>
      </c>
      <c r="OZY48" s="26" t="s">
        <v>55</v>
      </c>
      <c r="OZZ48" s="27"/>
      <c r="PAA48" s="24" t="s">
        <v>69</v>
      </c>
      <c r="PAB48" s="25"/>
      <c r="PAC48" s="7" t="s">
        <v>33</v>
      </c>
      <c r="PAD48" s="7">
        <v>2015</v>
      </c>
      <c r="PAE48" s="7">
        <v>2016</v>
      </c>
      <c r="PAF48" s="10">
        <f>PAG48+PAH48</f>
        <v>420000</v>
      </c>
      <c r="PAG48" s="10">
        <f t="shared" ref="PAG48" si="1365">100000+100000+70000</f>
        <v>270000</v>
      </c>
      <c r="PAH48" s="10">
        <f t="shared" ref="PAH48" si="1366">250000-100000</f>
        <v>150000</v>
      </c>
      <c r="PAI48" s="10">
        <v>0</v>
      </c>
      <c r="PAJ48" s="10">
        <v>0</v>
      </c>
      <c r="PAK48" s="10">
        <v>0</v>
      </c>
      <c r="PAL48" s="10">
        <v>0</v>
      </c>
      <c r="PAM48" s="10">
        <v>0</v>
      </c>
      <c r="PAN48" s="10">
        <v>420000</v>
      </c>
      <c r="PAO48" s="26" t="s">
        <v>55</v>
      </c>
      <c r="PAP48" s="27"/>
      <c r="PAQ48" s="24" t="s">
        <v>69</v>
      </c>
      <c r="PAR48" s="25"/>
      <c r="PAS48" s="7" t="s">
        <v>33</v>
      </c>
      <c r="PAT48" s="7">
        <v>2015</v>
      </c>
      <c r="PAU48" s="7">
        <v>2016</v>
      </c>
      <c r="PAV48" s="10">
        <f>PAW48+PAX48</f>
        <v>420000</v>
      </c>
      <c r="PAW48" s="10">
        <f t="shared" ref="PAW48" si="1367">100000+100000+70000</f>
        <v>270000</v>
      </c>
      <c r="PAX48" s="10">
        <f t="shared" ref="PAX48" si="1368">250000-100000</f>
        <v>150000</v>
      </c>
      <c r="PAY48" s="10">
        <v>0</v>
      </c>
      <c r="PAZ48" s="10">
        <v>0</v>
      </c>
      <c r="PBA48" s="10">
        <v>0</v>
      </c>
      <c r="PBB48" s="10">
        <v>0</v>
      </c>
      <c r="PBC48" s="10">
        <v>0</v>
      </c>
      <c r="PBD48" s="10">
        <v>420000</v>
      </c>
      <c r="PBE48" s="26" t="s">
        <v>55</v>
      </c>
      <c r="PBF48" s="27"/>
      <c r="PBG48" s="24" t="s">
        <v>69</v>
      </c>
      <c r="PBH48" s="25"/>
      <c r="PBI48" s="7" t="s">
        <v>33</v>
      </c>
      <c r="PBJ48" s="7">
        <v>2015</v>
      </c>
      <c r="PBK48" s="7">
        <v>2016</v>
      </c>
      <c r="PBL48" s="10">
        <f>PBM48+PBN48</f>
        <v>420000</v>
      </c>
      <c r="PBM48" s="10">
        <f t="shared" ref="PBM48" si="1369">100000+100000+70000</f>
        <v>270000</v>
      </c>
      <c r="PBN48" s="10">
        <f t="shared" ref="PBN48" si="1370">250000-100000</f>
        <v>150000</v>
      </c>
      <c r="PBO48" s="10">
        <v>0</v>
      </c>
      <c r="PBP48" s="10">
        <v>0</v>
      </c>
      <c r="PBQ48" s="10">
        <v>0</v>
      </c>
      <c r="PBR48" s="10">
        <v>0</v>
      </c>
      <c r="PBS48" s="10">
        <v>0</v>
      </c>
      <c r="PBT48" s="10">
        <v>420000</v>
      </c>
      <c r="PBU48" s="26" t="s">
        <v>55</v>
      </c>
      <c r="PBV48" s="27"/>
      <c r="PBW48" s="24" t="s">
        <v>69</v>
      </c>
      <c r="PBX48" s="25"/>
      <c r="PBY48" s="7" t="s">
        <v>33</v>
      </c>
      <c r="PBZ48" s="7">
        <v>2015</v>
      </c>
      <c r="PCA48" s="7">
        <v>2016</v>
      </c>
      <c r="PCB48" s="10">
        <f>PCC48+PCD48</f>
        <v>420000</v>
      </c>
      <c r="PCC48" s="10">
        <f t="shared" ref="PCC48" si="1371">100000+100000+70000</f>
        <v>270000</v>
      </c>
      <c r="PCD48" s="10">
        <f t="shared" ref="PCD48" si="1372">250000-100000</f>
        <v>150000</v>
      </c>
      <c r="PCE48" s="10">
        <v>0</v>
      </c>
      <c r="PCF48" s="10">
        <v>0</v>
      </c>
      <c r="PCG48" s="10">
        <v>0</v>
      </c>
      <c r="PCH48" s="10">
        <v>0</v>
      </c>
      <c r="PCI48" s="10">
        <v>0</v>
      </c>
      <c r="PCJ48" s="10">
        <v>420000</v>
      </c>
      <c r="PCK48" s="26" t="s">
        <v>55</v>
      </c>
      <c r="PCL48" s="27"/>
      <c r="PCM48" s="24" t="s">
        <v>69</v>
      </c>
      <c r="PCN48" s="25"/>
      <c r="PCO48" s="7" t="s">
        <v>33</v>
      </c>
      <c r="PCP48" s="7">
        <v>2015</v>
      </c>
      <c r="PCQ48" s="7">
        <v>2016</v>
      </c>
      <c r="PCR48" s="10">
        <f>PCS48+PCT48</f>
        <v>420000</v>
      </c>
      <c r="PCS48" s="10">
        <f t="shared" ref="PCS48" si="1373">100000+100000+70000</f>
        <v>270000</v>
      </c>
      <c r="PCT48" s="10">
        <f t="shared" ref="PCT48" si="1374">250000-100000</f>
        <v>150000</v>
      </c>
      <c r="PCU48" s="10">
        <v>0</v>
      </c>
      <c r="PCV48" s="10">
        <v>0</v>
      </c>
      <c r="PCW48" s="10">
        <v>0</v>
      </c>
      <c r="PCX48" s="10">
        <v>0</v>
      </c>
      <c r="PCY48" s="10">
        <v>0</v>
      </c>
      <c r="PCZ48" s="10">
        <v>420000</v>
      </c>
      <c r="PDA48" s="26" t="s">
        <v>55</v>
      </c>
      <c r="PDB48" s="27"/>
      <c r="PDC48" s="24" t="s">
        <v>69</v>
      </c>
      <c r="PDD48" s="25"/>
      <c r="PDE48" s="7" t="s">
        <v>33</v>
      </c>
      <c r="PDF48" s="7">
        <v>2015</v>
      </c>
      <c r="PDG48" s="7">
        <v>2016</v>
      </c>
      <c r="PDH48" s="10">
        <f>PDI48+PDJ48</f>
        <v>420000</v>
      </c>
      <c r="PDI48" s="10">
        <f t="shared" ref="PDI48" si="1375">100000+100000+70000</f>
        <v>270000</v>
      </c>
      <c r="PDJ48" s="10">
        <f t="shared" ref="PDJ48" si="1376">250000-100000</f>
        <v>150000</v>
      </c>
      <c r="PDK48" s="10">
        <v>0</v>
      </c>
      <c r="PDL48" s="10">
        <v>0</v>
      </c>
      <c r="PDM48" s="10">
        <v>0</v>
      </c>
      <c r="PDN48" s="10">
        <v>0</v>
      </c>
      <c r="PDO48" s="10">
        <v>0</v>
      </c>
      <c r="PDP48" s="10">
        <v>420000</v>
      </c>
      <c r="PDQ48" s="26" t="s">
        <v>55</v>
      </c>
      <c r="PDR48" s="27"/>
      <c r="PDS48" s="24" t="s">
        <v>69</v>
      </c>
      <c r="PDT48" s="25"/>
      <c r="PDU48" s="7" t="s">
        <v>33</v>
      </c>
      <c r="PDV48" s="7">
        <v>2015</v>
      </c>
      <c r="PDW48" s="7">
        <v>2016</v>
      </c>
      <c r="PDX48" s="10">
        <f>PDY48+PDZ48</f>
        <v>420000</v>
      </c>
      <c r="PDY48" s="10">
        <f t="shared" ref="PDY48" si="1377">100000+100000+70000</f>
        <v>270000</v>
      </c>
      <c r="PDZ48" s="10">
        <f t="shared" ref="PDZ48" si="1378">250000-100000</f>
        <v>150000</v>
      </c>
      <c r="PEA48" s="10">
        <v>0</v>
      </c>
      <c r="PEB48" s="10">
        <v>0</v>
      </c>
      <c r="PEC48" s="10">
        <v>0</v>
      </c>
      <c r="PED48" s="10">
        <v>0</v>
      </c>
      <c r="PEE48" s="10">
        <v>0</v>
      </c>
      <c r="PEF48" s="10">
        <v>420000</v>
      </c>
      <c r="PEG48" s="26" t="s">
        <v>55</v>
      </c>
      <c r="PEH48" s="27"/>
      <c r="PEI48" s="24" t="s">
        <v>69</v>
      </c>
      <c r="PEJ48" s="25"/>
      <c r="PEK48" s="7" t="s">
        <v>33</v>
      </c>
      <c r="PEL48" s="7">
        <v>2015</v>
      </c>
      <c r="PEM48" s="7">
        <v>2016</v>
      </c>
      <c r="PEN48" s="10">
        <f>PEO48+PEP48</f>
        <v>420000</v>
      </c>
      <c r="PEO48" s="10">
        <f t="shared" ref="PEO48" si="1379">100000+100000+70000</f>
        <v>270000</v>
      </c>
      <c r="PEP48" s="10">
        <f t="shared" ref="PEP48" si="1380">250000-100000</f>
        <v>150000</v>
      </c>
      <c r="PEQ48" s="10">
        <v>0</v>
      </c>
      <c r="PER48" s="10">
        <v>0</v>
      </c>
      <c r="PES48" s="10">
        <v>0</v>
      </c>
      <c r="PET48" s="10">
        <v>0</v>
      </c>
      <c r="PEU48" s="10">
        <v>0</v>
      </c>
      <c r="PEV48" s="10">
        <v>420000</v>
      </c>
      <c r="PEW48" s="26" t="s">
        <v>55</v>
      </c>
      <c r="PEX48" s="27"/>
      <c r="PEY48" s="24" t="s">
        <v>69</v>
      </c>
      <c r="PEZ48" s="25"/>
      <c r="PFA48" s="7" t="s">
        <v>33</v>
      </c>
      <c r="PFB48" s="7">
        <v>2015</v>
      </c>
      <c r="PFC48" s="7">
        <v>2016</v>
      </c>
      <c r="PFD48" s="10">
        <f>PFE48+PFF48</f>
        <v>420000</v>
      </c>
      <c r="PFE48" s="10">
        <f t="shared" ref="PFE48" si="1381">100000+100000+70000</f>
        <v>270000</v>
      </c>
      <c r="PFF48" s="10">
        <f t="shared" ref="PFF48" si="1382">250000-100000</f>
        <v>150000</v>
      </c>
      <c r="PFG48" s="10">
        <v>0</v>
      </c>
      <c r="PFH48" s="10">
        <v>0</v>
      </c>
      <c r="PFI48" s="10">
        <v>0</v>
      </c>
      <c r="PFJ48" s="10">
        <v>0</v>
      </c>
      <c r="PFK48" s="10">
        <v>0</v>
      </c>
      <c r="PFL48" s="10">
        <v>420000</v>
      </c>
      <c r="PFM48" s="26" t="s">
        <v>55</v>
      </c>
      <c r="PFN48" s="27"/>
      <c r="PFO48" s="24" t="s">
        <v>69</v>
      </c>
      <c r="PFP48" s="25"/>
      <c r="PFQ48" s="7" t="s">
        <v>33</v>
      </c>
      <c r="PFR48" s="7">
        <v>2015</v>
      </c>
      <c r="PFS48" s="7">
        <v>2016</v>
      </c>
      <c r="PFT48" s="10">
        <f>PFU48+PFV48</f>
        <v>420000</v>
      </c>
      <c r="PFU48" s="10">
        <f t="shared" ref="PFU48" si="1383">100000+100000+70000</f>
        <v>270000</v>
      </c>
      <c r="PFV48" s="10">
        <f t="shared" ref="PFV48" si="1384">250000-100000</f>
        <v>150000</v>
      </c>
      <c r="PFW48" s="10">
        <v>0</v>
      </c>
      <c r="PFX48" s="10">
        <v>0</v>
      </c>
      <c r="PFY48" s="10">
        <v>0</v>
      </c>
      <c r="PFZ48" s="10">
        <v>0</v>
      </c>
      <c r="PGA48" s="10">
        <v>0</v>
      </c>
      <c r="PGB48" s="10">
        <v>420000</v>
      </c>
      <c r="PGC48" s="26" t="s">
        <v>55</v>
      </c>
      <c r="PGD48" s="27"/>
      <c r="PGE48" s="24" t="s">
        <v>69</v>
      </c>
      <c r="PGF48" s="25"/>
      <c r="PGG48" s="7" t="s">
        <v>33</v>
      </c>
      <c r="PGH48" s="7">
        <v>2015</v>
      </c>
      <c r="PGI48" s="7">
        <v>2016</v>
      </c>
      <c r="PGJ48" s="10">
        <f>PGK48+PGL48</f>
        <v>420000</v>
      </c>
      <c r="PGK48" s="10">
        <f t="shared" ref="PGK48" si="1385">100000+100000+70000</f>
        <v>270000</v>
      </c>
      <c r="PGL48" s="10">
        <f t="shared" ref="PGL48" si="1386">250000-100000</f>
        <v>150000</v>
      </c>
      <c r="PGM48" s="10">
        <v>0</v>
      </c>
      <c r="PGN48" s="10">
        <v>0</v>
      </c>
      <c r="PGO48" s="10">
        <v>0</v>
      </c>
      <c r="PGP48" s="10">
        <v>0</v>
      </c>
      <c r="PGQ48" s="10">
        <v>0</v>
      </c>
      <c r="PGR48" s="10">
        <v>420000</v>
      </c>
      <c r="PGS48" s="26" t="s">
        <v>55</v>
      </c>
      <c r="PGT48" s="27"/>
      <c r="PGU48" s="24" t="s">
        <v>69</v>
      </c>
      <c r="PGV48" s="25"/>
      <c r="PGW48" s="7" t="s">
        <v>33</v>
      </c>
      <c r="PGX48" s="7">
        <v>2015</v>
      </c>
      <c r="PGY48" s="7">
        <v>2016</v>
      </c>
      <c r="PGZ48" s="10">
        <f>PHA48+PHB48</f>
        <v>420000</v>
      </c>
      <c r="PHA48" s="10">
        <f t="shared" ref="PHA48" si="1387">100000+100000+70000</f>
        <v>270000</v>
      </c>
      <c r="PHB48" s="10">
        <f t="shared" ref="PHB48" si="1388">250000-100000</f>
        <v>150000</v>
      </c>
      <c r="PHC48" s="10">
        <v>0</v>
      </c>
      <c r="PHD48" s="10">
        <v>0</v>
      </c>
      <c r="PHE48" s="10">
        <v>0</v>
      </c>
      <c r="PHF48" s="10">
        <v>0</v>
      </c>
      <c r="PHG48" s="10">
        <v>0</v>
      </c>
      <c r="PHH48" s="10">
        <v>420000</v>
      </c>
      <c r="PHI48" s="26" t="s">
        <v>55</v>
      </c>
      <c r="PHJ48" s="27"/>
      <c r="PHK48" s="24" t="s">
        <v>69</v>
      </c>
      <c r="PHL48" s="25"/>
      <c r="PHM48" s="7" t="s">
        <v>33</v>
      </c>
      <c r="PHN48" s="7">
        <v>2015</v>
      </c>
      <c r="PHO48" s="7">
        <v>2016</v>
      </c>
      <c r="PHP48" s="10">
        <f>PHQ48+PHR48</f>
        <v>420000</v>
      </c>
      <c r="PHQ48" s="10">
        <f t="shared" ref="PHQ48" si="1389">100000+100000+70000</f>
        <v>270000</v>
      </c>
      <c r="PHR48" s="10">
        <f t="shared" ref="PHR48" si="1390">250000-100000</f>
        <v>150000</v>
      </c>
      <c r="PHS48" s="10">
        <v>0</v>
      </c>
      <c r="PHT48" s="10">
        <v>0</v>
      </c>
      <c r="PHU48" s="10">
        <v>0</v>
      </c>
      <c r="PHV48" s="10">
        <v>0</v>
      </c>
      <c r="PHW48" s="10">
        <v>0</v>
      </c>
      <c r="PHX48" s="10">
        <v>420000</v>
      </c>
      <c r="PHY48" s="26" t="s">
        <v>55</v>
      </c>
      <c r="PHZ48" s="27"/>
      <c r="PIA48" s="24" t="s">
        <v>69</v>
      </c>
      <c r="PIB48" s="25"/>
      <c r="PIC48" s="7" t="s">
        <v>33</v>
      </c>
      <c r="PID48" s="7">
        <v>2015</v>
      </c>
      <c r="PIE48" s="7">
        <v>2016</v>
      </c>
      <c r="PIF48" s="10">
        <f>PIG48+PIH48</f>
        <v>420000</v>
      </c>
      <c r="PIG48" s="10">
        <f t="shared" ref="PIG48" si="1391">100000+100000+70000</f>
        <v>270000</v>
      </c>
      <c r="PIH48" s="10">
        <f t="shared" ref="PIH48" si="1392">250000-100000</f>
        <v>150000</v>
      </c>
      <c r="PII48" s="10">
        <v>0</v>
      </c>
      <c r="PIJ48" s="10">
        <v>0</v>
      </c>
      <c r="PIK48" s="10">
        <v>0</v>
      </c>
      <c r="PIL48" s="10">
        <v>0</v>
      </c>
      <c r="PIM48" s="10">
        <v>0</v>
      </c>
      <c r="PIN48" s="10">
        <v>420000</v>
      </c>
      <c r="PIO48" s="26" t="s">
        <v>55</v>
      </c>
      <c r="PIP48" s="27"/>
      <c r="PIQ48" s="24" t="s">
        <v>69</v>
      </c>
      <c r="PIR48" s="25"/>
      <c r="PIS48" s="7" t="s">
        <v>33</v>
      </c>
      <c r="PIT48" s="7">
        <v>2015</v>
      </c>
      <c r="PIU48" s="7">
        <v>2016</v>
      </c>
      <c r="PIV48" s="10">
        <f>PIW48+PIX48</f>
        <v>420000</v>
      </c>
      <c r="PIW48" s="10">
        <f t="shared" ref="PIW48" si="1393">100000+100000+70000</f>
        <v>270000</v>
      </c>
      <c r="PIX48" s="10">
        <f t="shared" ref="PIX48" si="1394">250000-100000</f>
        <v>150000</v>
      </c>
      <c r="PIY48" s="10">
        <v>0</v>
      </c>
      <c r="PIZ48" s="10">
        <v>0</v>
      </c>
      <c r="PJA48" s="10">
        <v>0</v>
      </c>
      <c r="PJB48" s="10">
        <v>0</v>
      </c>
      <c r="PJC48" s="10">
        <v>0</v>
      </c>
      <c r="PJD48" s="10">
        <v>420000</v>
      </c>
      <c r="PJE48" s="26" t="s">
        <v>55</v>
      </c>
      <c r="PJF48" s="27"/>
      <c r="PJG48" s="24" t="s">
        <v>69</v>
      </c>
      <c r="PJH48" s="25"/>
      <c r="PJI48" s="7" t="s">
        <v>33</v>
      </c>
      <c r="PJJ48" s="7">
        <v>2015</v>
      </c>
      <c r="PJK48" s="7">
        <v>2016</v>
      </c>
      <c r="PJL48" s="10">
        <f>PJM48+PJN48</f>
        <v>420000</v>
      </c>
      <c r="PJM48" s="10">
        <f t="shared" ref="PJM48" si="1395">100000+100000+70000</f>
        <v>270000</v>
      </c>
      <c r="PJN48" s="10">
        <f t="shared" ref="PJN48" si="1396">250000-100000</f>
        <v>150000</v>
      </c>
      <c r="PJO48" s="10">
        <v>0</v>
      </c>
      <c r="PJP48" s="10">
        <v>0</v>
      </c>
      <c r="PJQ48" s="10">
        <v>0</v>
      </c>
      <c r="PJR48" s="10">
        <v>0</v>
      </c>
      <c r="PJS48" s="10">
        <v>0</v>
      </c>
      <c r="PJT48" s="10">
        <v>420000</v>
      </c>
      <c r="PJU48" s="26" t="s">
        <v>55</v>
      </c>
      <c r="PJV48" s="27"/>
      <c r="PJW48" s="24" t="s">
        <v>69</v>
      </c>
      <c r="PJX48" s="25"/>
      <c r="PJY48" s="7" t="s">
        <v>33</v>
      </c>
      <c r="PJZ48" s="7">
        <v>2015</v>
      </c>
      <c r="PKA48" s="7">
        <v>2016</v>
      </c>
      <c r="PKB48" s="10">
        <f>PKC48+PKD48</f>
        <v>420000</v>
      </c>
      <c r="PKC48" s="10">
        <f t="shared" ref="PKC48" si="1397">100000+100000+70000</f>
        <v>270000</v>
      </c>
      <c r="PKD48" s="10">
        <f t="shared" ref="PKD48" si="1398">250000-100000</f>
        <v>150000</v>
      </c>
      <c r="PKE48" s="10">
        <v>0</v>
      </c>
      <c r="PKF48" s="10">
        <v>0</v>
      </c>
      <c r="PKG48" s="10">
        <v>0</v>
      </c>
      <c r="PKH48" s="10">
        <v>0</v>
      </c>
      <c r="PKI48" s="10">
        <v>0</v>
      </c>
      <c r="PKJ48" s="10">
        <v>420000</v>
      </c>
      <c r="PKK48" s="26" t="s">
        <v>55</v>
      </c>
      <c r="PKL48" s="27"/>
      <c r="PKM48" s="24" t="s">
        <v>69</v>
      </c>
      <c r="PKN48" s="25"/>
      <c r="PKO48" s="7" t="s">
        <v>33</v>
      </c>
      <c r="PKP48" s="7">
        <v>2015</v>
      </c>
      <c r="PKQ48" s="7">
        <v>2016</v>
      </c>
      <c r="PKR48" s="10">
        <f>PKS48+PKT48</f>
        <v>420000</v>
      </c>
      <c r="PKS48" s="10">
        <f t="shared" ref="PKS48" si="1399">100000+100000+70000</f>
        <v>270000</v>
      </c>
      <c r="PKT48" s="10">
        <f t="shared" ref="PKT48" si="1400">250000-100000</f>
        <v>150000</v>
      </c>
      <c r="PKU48" s="10">
        <v>0</v>
      </c>
      <c r="PKV48" s="10">
        <v>0</v>
      </c>
      <c r="PKW48" s="10">
        <v>0</v>
      </c>
      <c r="PKX48" s="10">
        <v>0</v>
      </c>
      <c r="PKY48" s="10">
        <v>0</v>
      </c>
      <c r="PKZ48" s="10">
        <v>420000</v>
      </c>
      <c r="PLA48" s="26" t="s">
        <v>55</v>
      </c>
      <c r="PLB48" s="27"/>
      <c r="PLC48" s="24" t="s">
        <v>69</v>
      </c>
      <c r="PLD48" s="25"/>
      <c r="PLE48" s="7" t="s">
        <v>33</v>
      </c>
      <c r="PLF48" s="7">
        <v>2015</v>
      </c>
      <c r="PLG48" s="7">
        <v>2016</v>
      </c>
      <c r="PLH48" s="10">
        <f>PLI48+PLJ48</f>
        <v>420000</v>
      </c>
      <c r="PLI48" s="10">
        <f t="shared" ref="PLI48" si="1401">100000+100000+70000</f>
        <v>270000</v>
      </c>
      <c r="PLJ48" s="10">
        <f t="shared" ref="PLJ48" si="1402">250000-100000</f>
        <v>150000</v>
      </c>
      <c r="PLK48" s="10">
        <v>0</v>
      </c>
      <c r="PLL48" s="10">
        <v>0</v>
      </c>
      <c r="PLM48" s="10">
        <v>0</v>
      </c>
      <c r="PLN48" s="10">
        <v>0</v>
      </c>
      <c r="PLO48" s="10">
        <v>0</v>
      </c>
      <c r="PLP48" s="10">
        <v>420000</v>
      </c>
      <c r="PLQ48" s="26" t="s">
        <v>55</v>
      </c>
      <c r="PLR48" s="27"/>
      <c r="PLS48" s="24" t="s">
        <v>69</v>
      </c>
      <c r="PLT48" s="25"/>
      <c r="PLU48" s="7" t="s">
        <v>33</v>
      </c>
      <c r="PLV48" s="7">
        <v>2015</v>
      </c>
      <c r="PLW48" s="7">
        <v>2016</v>
      </c>
      <c r="PLX48" s="10">
        <f>PLY48+PLZ48</f>
        <v>420000</v>
      </c>
      <c r="PLY48" s="10">
        <f t="shared" ref="PLY48" si="1403">100000+100000+70000</f>
        <v>270000</v>
      </c>
      <c r="PLZ48" s="10">
        <f t="shared" ref="PLZ48" si="1404">250000-100000</f>
        <v>150000</v>
      </c>
      <c r="PMA48" s="10">
        <v>0</v>
      </c>
      <c r="PMB48" s="10">
        <v>0</v>
      </c>
      <c r="PMC48" s="10">
        <v>0</v>
      </c>
      <c r="PMD48" s="10">
        <v>0</v>
      </c>
      <c r="PME48" s="10">
        <v>0</v>
      </c>
      <c r="PMF48" s="10">
        <v>420000</v>
      </c>
      <c r="PMG48" s="26" t="s">
        <v>55</v>
      </c>
      <c r="PMH48" s="27"/>
      <c r="PMI48" s="24" t="s">
        <v>69</v>
      </c>
      <c r="PMJ48" s="25"/>
      <c r="PMK48" s="7" t="s">
        <v>33</v>
      </c>
      <c r="PML48" s="7">
        <v>2015</v>
      </c>
      <c r="PMM48" s="7">
        <v>2016</v>
      </c>
      <c r="PMN48" s="10">
        <f>PMO48+PMP48</f>
        <v>420000</v>
      </c>
      <c r="PMO48" s="10">
        <f t="shared" ref="PMO48" si="1405">100000+100000+70000</f>
        <v>270000</v>
      </c>
      <c r="PMP48" s="10">
        <f t="shared" ref="PMP48" si="1406">250000-100000</f>
        <v>150000</v>
      </c>
      <c r="PMQ48" s="10">
        <v>0</v>
      </c>
      <c r="PMR48" s="10">
        <v>0</v>
      </c>
      <c r="PMS48" s="10">
        <v>0</v>
      </c>
      <c r="PMT48" s="10">
        <v>0</v>
      </c>
      <c r="PMU48" s="10">
        <v>0</v>
      </c>
      <c r="PMV48" s="10">
        <v>420000</v>
      </c>
      <c r="PMW48" s="26" t="s">
        <v>55</v>
      </c>
      <c r="PMX48" s="27"/>
      <c r="PMY48" s="24" t="s">
        <v>69</v>
      </c>
      <c r="PMZ48" s="25"/>
      <c r="PNA48" s="7" t="s">
        <v>33</v>
      </c>
      <c r="PNB48" s="7">
        <v>2015</v>
      </c>
      <c r="PNC48" s="7">
        <v>2016</v>
      </c>
      <c r="PND48" s="10">
        <f>PNE48+PNF48</f>
        <v>420000</v>
      </c>
      <c r="PNE48" s="10">
        <f t="shared" ref="PNE48" si="1407">100000+100000+70000</f>
        <v>270000</v>
      </c>
      <c r="PNF48" s="10">
        <f t="shared" ref="PNF48" si="1408">250000-100000</f>
        <v>150000</v>
      </c>
      <c r="PNG48" s="10">
        <v>0</v>
      </c>
      <c r="PNH48" s="10">
        <v>0</v>
      </c>
      <c r="PNI48" s="10">
        <v>0</v>
      </c>
      <c r="PNJ48" s="10">
        <v>0</v>
      </c>
      <c r="PNK48" s="10">
        <v>0</v>
      </c>
      <c r="PNL48" s="10">
        <v>420000</v>
      </c>
      <c r="PNM48" s="26" t="s">
        <v>55</v>
      </c>
      <c r="PNN48" s="27"/>
      <c r="PNO48" s="24" t="s">
        <v>69</v>
      </c>
      <c r="PNP48" s="25"/>
      <c r="PNQ48" s="7" t="s">
        <v>33</v>
      </c>
      <c r="PNR48" s="7">
        <v>2015</v>
      </c>
      <c r="PNS48" s="7">
        <v>2016</v>
      </c>
      <c r="PNT48" s="10">
        <f>PNU48+PNV48</f>
        <v>420000</v>
      </c>
      <c r="PNU48" s="10">
        <f t="shared" ref="PNU48" si="1409">100000+100000+70000</f>
        <v>270000</v>
      </c>
      <c r="PNV48" s="10">
        <f t="shared" ref="PNV48" si="1410">250000-100000</f>
        <v>150000</v>
      </c>
      <c r="PNW48" s="10">
        <v>0</v>
      </c>
      <c r="PNX48" s="10">
        <v>0</v>
      </c>
      <c r="PNY48" s="10">
        <v>0</v>
      </c>
      <c r="PNZ48" s="10">
        <v>0</v>
      </c>
      <c r="POA48" s="10">
        <v>0</v>
      </c>
      <c r="POB48" s="10">
        <v>420000</v>
      </c>
      <c r="POC48" s="26" t="s">
        <v>55</v>
      </c>
      <c r="POD48" s="27"/>
      <c r="POE48" s="24" t="s">
        <v>69</v>
      </c>
      <c r="POF48" s="25"/>
      <c r="POG48" s="7" t="s">
        <v>33</v>
      </c>
      <c r="POH48" s="7">
        <v>2015</v>
      </c>
      <c r="POI48" s="7">
        <v>2016</v>
      </c>
      <c r="POJ48" s="10">
        <f>POK48+POL48</f>
        <v>420000</v>
      </c>
      <c r="POK48" s="10">
        <f t="shared" ref="POK48" si="1411">100000+100000+70000</f>
        <v>270000</v>
      </c>
      <c r="POL48" s="10">
        <f t="shared" ref="POL48" si="1412">250000-100000</f>
        <v>150000</v>
      </c>
      <c r="POM48" s="10">
        <v>0</v>
      </c>
      <c r="PON48" s="10">
        <v>0</v>
      </c>
      <c r="POO48" s="10">
        <v>0</v>
      </c>
      <c r="POP48" s="10">
        <v>0</v>
      </c>
      <c r="POQ48" s="10">
        <v>0</v>
      </c>
      <c r="POR48" s="10">
        <v>420000</v>
      </c>
      <c r="POS48" s="26" t="s">
        <v>55</v>
      </c>
      <c r="POT48" s="27"/>
      <c r="POU48" s="24" t="s">
        <v>69</v>
      </c>
      <c r="POV48" s="25"/>
      <c r="POW48" s="7" t="s">
        <v>33</v>
      </c>
      <c r="POX48" s="7">
        <v>2015</v>
      </c>
      <c r="POY48" s="7">
        <v>2016</v>
      </c>
      <c r="POZ48" s="10">
        <f>PPA48+PPB48</f>
        <v>420000</v>
      </c>
      <c r="PPA48" s="10">
        <f t="shared" ref="PPA48" si="1413">100000+100000+70000</f>
        <v>270000</v>
      </c>
      <c r="PPB48" s="10">
        <f t="shared" ref="PPB48" si="1414">250000-100000</f>
        <v>150000</v>
      </c>
      <c r="PPC48" s="10">
        <v>0</v>
      </c>
      <c r="PPD48" s="10">
        <v>0</v>
      </c>
      <c r="PPE48" s="10">
        <v>0</v>
      </c>
      <c r="PPF48" s="10">
        <v>0</v>
      </c>
      <c r="PPG48" s="10">
        <v>0</v>
      </c>
      <c r="PPH48" s="10">
        <v>420000</v>
      </c>
      <c r="PPI48" s="26" t="s">
        <v>55</v>
      </c>
      <c r="PPJ48" s="27"/>
      <c r="PPK48" s="24" t="s">
        <v>69</v>
      </c>
      <c r="PPL48" s="25"/>
      <c r="PPM48" s="7" t="s">
        <v>33</v>
      </c>
      <c r="PPN48" s="7">
        <v>2015</v>
      </c>
      <c r="PPO48" s="7">
        <v>2016</v>
      </c>
      <c r="PPP48" s="10">
        <f>PPQ48+PPR48</f>
        <v>420000</v>
      </c>
      <c r="PPQ48" s="10">
        <f t="shared" ref="PPQ48" si="1415">100000+100000+70000</f>
        <v>270000</v>
      </c>
      <c r="PPR48" s="10">
        <f t="shared" ref="PPR48" si="1416">250000-100000</f>
        <v>150000</v>
      </c>
      <c r="PPS48" s="10">
        <v>0</v>
      </c>
      <c r="PPT48" s="10">
        <v>0</v>
      </c>
      <c r="PPU48" s="10">
        <v>0</v>
      </c>
      <c r="PPV48" s="10">
        <v>0</v>
      </c>
      <c r="PPW48" s="10">
        <v>0</v>
      </c>
      <c r="PPX48" s="10">
        <v>420000</v>
      </c>
      <c r="PPY48" s="26" t="s">
        <v>55</v>
      </c>
      <c r="PPZ48" s="27"/>
      <c r="PQA48" s="24" t="s">
        <v>69</v>
      </c>
      <c r="PQB48" s="25"/>
      <c r="PQC48" s="7" t="s">
        <v>33</v>
      </c>
      <c r="PQD48" s="7">
        <v>2015</v>
      </c>
      <c r="PQE48" s="7">
        <v>2016</v>
      </c>
      <c r="PQF48" s="10">
        <f>PQG48+PQH48</f>
        <v>420000</v>
      </c>
      <c r="PQG48" s="10">
        <f t="shared" ref="PQG48" si="1417">100000+100000+70000</f>
        <v>270000</v>
      </c>
      <c r="PQH48" s="10">
        <f t="shared" ref="PQH48" si="1418">250000-100000</f>
        <v>150000</v>
      </c>
      <c r="PQI48" s="10">
        <v>0</v>
      </c>
      <c r="PQJ48" s="10">
        <v>0</v>
      </c>
      <c r="PQK48" s="10">
        <v>0</v>
      </c>
      <c r="PQL48" s="10">
        <v>0</v>
      </c>
      <c r="PQM48" s="10">
        <v>0</v>
      </c>
      <c r="PQN48" s="10">
        <v>420000</v>
      </c>
      <c r="PQO48" s="26" t="s">
        <v>55</v>
      </c>
      <c r="PQP48" s="27"/>
      <c r="PQQ48" s="24" t="s">
        <v>69</v>
      </c>
      <c r="PQR48" s="25"/>
      <c r="PQS48" s="7" t="s">
        <v>33</v>
      </c>
      <c r="PQT48" s="7">
        <v>2015</v>
      </c>
      <c r="PQU48" s="7">
        <v>2016</v>
      </c>
      <c r="PQV48" s="10">
        <f>PQW48+PQX48</f>
        <v>420000</v>
      </c>
      <c r="PQW48" s="10">
        <f t="shared" ref="PQW48" si="1419">100000+100000+70000</f>
        <v>270000</v>
      </c>
      <c r="PQX48" s="10">
        <f t="shared" ref="PQX48" si="1420">250000-100000</f>
        <v>150000</v>
      </c>
      <c r="PQY48" s="10">
        <v>0</v>
      </c>
      <c r="PQZ48" s="10">
        <v>0</v>
      </c>
      <c r="PRA48" s="10">
        <v>0</v>
      </c>
      <c r="PRB48" s="10">
        <v>0</v>
      </c>
      <c r="PRC48" s="10">
        <v>0</v>
      </c>
      <c r="PRD48" s="10">
        <v>420000</v>
      </c>
      <c r="PRE48" s="26" t="s">
        <v>55</v>
      </c>
      <c r="PRF48" s="27"/>
      <c r="PRG48" s="24" t="s">
        <v>69</v>
      </c>
      <c r="PRH48" s="25"/>
      <c r="PRI48" s="7" t="s">
        <v>33</v>
      </c>
      <c r="PRJ48" s="7">
        <v>2015</v>
      </c>
      <c r="PRK48" s="7">
        <v>2016</v>
      </c>
      <c r="PRL48" s="10">
        <f>PRM48+PRN48</f>
        <v>420000</v>
      </c>
      <c r="PRM48" s="10">
        <f t="shared" ref="PRM48" si="1421">100000+100000+70000</f>
        <v>270000</v>
      </c>
      <c r="PRN48" s="10">
        <f t="shared" ref="PRN48" si="1422">250000-100000</f>
        <v>150000</v>
      </c>
      <c r="PRO48" s="10">
        <v>0</v>
      </c>
      <c r="PRP48" s="10">
        <v>0</v>
      </c>
      <c r="PRQ48" s="10">
        <v>0</v>
      </c>
      <c r="PRR48" s="10">
        <v>0</v>
      </c>
      <c r="PRS48" s="10">
        <v>0</v>
      </c>
      <c r="PRT48" s="10">
        <v>420000</v>
      </c>
      <c r="PRU48" s="26" t="s">
        <v>55</v>
      </c>
      <c r="PRV48" s="27"/>
      <c r="PRW48" s="24" t="s">
        <v>69</v>
      </c>
      <c r="PRX48" s="25"/>
      <c r="PRY48" s="7" t="s">
        <v>33</v>
      </c>
      <c r="PRZ48" s="7">
        <v>2015</v>
      </c>
      <c r="PSA48" s="7">
        <v>2016</v>
      </c>
      <c r="PSB48" s="10">
        <f>PSC48+PSD48</f>
        <v>420000</v>
      </c>
      <c r="PSC48" s="10">
        <f t="shared" ref="PSC48" si="1423">100000+100000+70000</f>
        <v>270000</v>
      </c>
      <c r="PSD48" s="10">
        <f t="shared" ref="PSD48" si="1424">250000-100000</f>
        <v>150000</v>
      </c>
      <c r="PSE48" s="10">
        <v>0</v>
      </c>
      <c r="PSF48" s="10">
        <v>0</v>
      </c>
      <c r="PSG48" s="10">
        <v>0</v>
      </c>
      <c r="PSH48" s="10">
        <v>0</v>
      </c>
      <c r="PSI48" s="10">
        <v>0</v>
      </c>
      <c r="PSJ48" s="10">
        <v>420000</v>
      </c>
      <c r="PSK48" s="26" t="s">
        <v>55</v>
      </c>
      <c r="PSL48" s="27"/>
      <c r="PSM48" s="24" t="s">
        <v>69</v>
      </c>
      <c r="PSN48" s="25"/>
      <c r="PSO48" s="7" t="s">
        <v>33</v>
      </c>
      <c r="PSP48" s="7">
        <v>2015</v>
      </c>
      <c r="PSQ48" s="7">
        <v>2016</v>
      </c>
      <c r="PSR48" s="10">
        <f>PSS48+PST48</f>
        <v>420000</v>
      </c>
      <c r="PSS48" s="10">
        <f t="shared" ref="PSS48" si="1425">100000+100000+70000</f>
        <v>270000</v>
      </c>
      <c r="PST48" s="10">
        <f t="shared" ref="PST48" si="1426">250000-100000</f>
        <v>150000</v>
      </c>
      <c r="PSU48" s="10">
        <v>0</v>
      </c>
      <c r="PSV48" s="10">
        <v>0</v>
      </c>
      <c r="PSW48" s="10">
        <v>0</v>
      </c>
      <c r="PSX48" s="10">
        <v>0</v>
      </c>
      <c r="PSY48" s="10">
        <v>0</v>
      </c>
      <c r="PSZ48" s="10">
        <v>420000</v>
      </c>
      <c r="PTA48" s="26" t="s">
        <v>55</v>
      </c>
      <c r="PTB48" s="27"/>
      <c r="PTC48" s="24" t="s">
        <v>69</v>
      </c>
      <c r="PTD48" s="25"/>
      <c r="PTE48" s="7" t="s">
        <v>33</v>
      </c>
      <c r="PTF48" s="7">
        <v>2015</v>
      </c>
      <c r="PTG48" s="7">
        <v>2016</v>
      </c>
      <c r="PTH48" s="10">
        <f>PTI48+PTJ48</f>
        <v>420000</v>
      </c>
      <c r="PTI48" s="10">
        <f t="shared" ref="PTI48" si="1427">100000+100000+70000</f>
        <v>270000</v>
      </c>
      <c r="PTJ48" s="10">
        <f t="shared" ref="PTJ48" si="1428">250000-100000</f>
        <v>150000</v>
      </c>
      <c r="PTK48" s="10">
        <v>0</v>
      </c>
      <c r="PTL48" s="10">
        <v>0</v>
      </c>
      <c r="PTM48" s="10">
        <v>0</v>
      </c>
      <c r="PTN48" s="10">
        <v>0</v>
      </c>
      <c r="PTO48" s="10">
        <v>0</v>
      </c>
      <c r="PTP48" s="10">
        <v>420000</v>
      </c>
      <c r="PTQ48" s="26" t="s">
        <v>55</v>
      </c>
      <c r="PTR48" s="27"/>
      <c r="PTS48" s="24" t="s">
        <v>69</v>
      </c>
      <c r="PTT48" s="25"/>
      <c r="PTU48" s="7" t="s">
        <v>33</v>
      </c>
      <c r="PTV48" s="7">
        <v>2015</v>
      </c>
      <c r="PTW48" s="7">
        <v>2016</v>
      </c>
      <c r="PTX48" s="10">
        <f>PTY48+PTZ48</f>
        <v>420000</v>
      </c>
      <c r="PTY48" s="10">
        <f t="shared" ref="PTY48" si="1429">100000+100000+70000</f>
        <v>270000</v>
      </c>
      <c r="PTZ48" s="10">
        <f t="shared" ref="PTZ48" si="1430">250000-100000</f>
        <v>150000</v>
      </c>
      <c r="PUA48" s="10">
        <v>0</v>
      </c>
      <c r="PUB48" s="10">
        <v>0</v>
      </c>
      <c r="PUC48" s="10">
        <v>0</v>
      </c>
      <c r="PUD48" s="10">
        <v>0</v>
      </c>
      <c r="PUE48" s="10">
        <v>0</v>
      </c>
      <c r="PUF48" s="10">
        <v>420000</v>
      </c>
      <c r="PUG48" s="26" t="s">
        <v>55</v>
      </c>
      <c r="PUH48" s="27"/>
      <c r="PUI48" s="24" t="s">
        <v>69</v>
      </c>
      <c r="PUJ48" s="25"/>
      <c r="PUK48" s="7" t="s">
        <v>33</v>
      </c>
      <c r="PUL48" s="7">
        <v>2015</v>
      </c>
      <c r="PUM48" s="7">
        <v>2016</v>
      </c>
      <c r="PUN48" s="10">
        <f>PUO48+PUP48</f>
        <v>420000</v>
      </c>
      <c r="PUO48" s="10">
        <f t="shared" ref="PUO48" si="1431">100000+100000+70000</f>
        <v>270000</v>
      </c>
      <c r="PUP48" s="10">
        <f t="shared" ref="PUP48" si="1432">250000-100000</f>
        <v>150000</v>
      </c>
      <c r="PUQ48" s="10">
        <v>0</v>
      </c>
      <c r="PUR48" s="10">
        <v>0</v>
      </c>
      <c r="PUS48" s="10">
        <v>0</v>
      </c>
      <c r="PUT48" s="10">
        <v>0</v>
      </c>
      <c r="PUU48" s="10">
        <v>0</v>
      </c>
      <c r="PUV48" s="10">
        <v>420000</v>
      </c>
      <c r="PUW48" s="26" t="s">
        <v>55</v>
      </c>
      <c r="PUX48" s="27"/>
      <c r="PUY48" s="24" t="s">
        <v>69</v>
      </c>
      <c r="PUZ48" s="25"/>
      <c r="PVA48" s="7" t="s">
        <v>33</v>
      </c>
      <c r="PVB48" s="7">
        <v>2015</v>
      </c>
      <c r="PVC48" s="7">
        <v>2016</v>
      </c>
      <c r="PVD48" s="10">
        <f>PVE48+PVF48</f>
        <v>420000</v>
      </c>
      <c r="PVE48" s="10">
        <f t="shared" ref="PVE48" si="1433">100000+100000+70000</f>
        <v>270000</v>
      </c>
      <c r="PVF48" s="10">
        <f t="shared" ref="PVF48" si="1434">250000-100000</f>
        <v>150000</v>
      </c>
      <c r="PVG48" s="10">
        <v>0</v>
      </c>
      <c r="PVH48" s="10">
        <v>0</v>
      </c>
      <c r="PVI48" s="10">
        <v>0</v>
      </c>
      <c r="PVJ48" s="10">
        <v>0</v>
      </c>
      <c r="PVK48" s="10">
        <v>0</v>
      </c>
      <c r="PVL48" s="10">
        <v>420000</v>
      </c>
      <c r="PVM48" s="26" t="s">
        <v>55</v>
      </c>
      <c r="PVN48" s="27"/>
      <c r="PVO48" s="24" t="s">
        <v>69</v>
      </c>
      <c r="PVP48" s="25"/>
      <c r="PVQ48" s="7" t="s">
        <v>33</v>
      </c>
      <c r="PVR48" s="7">
        <v>2015</v>
      </c>
      <c r="PVS48" s="7">
        <v>2016</v>
      </c>
      <c r="PVT48" s="10">
        <f>PVU48+PVV48</f>
        <v>420000</v>
      </c>
      <c r="PVU48" s="10">
        <f t="shared" ref="PVU48" si="1435">100000+100000+70000</f>
        <v>270000</v>
      </c>
      <c r="PVV48" s="10">
        <f t="shared" ref="PVV48" si="1436">250000-100000</f>
        <v>150000</v>
      </c>
      <c r="PVW48" s="10">
        <v>0</v>
      </c>
      <c r="PVX48" s="10">
        <v>0</v>
      </c>
      <c r="PVY48" s="10">
        <v>0</v>
      </c>
      <c r="PVZ48" s="10">
        <v>0</v>
      </c>
      <c r="PWA48" s="10">
        <v>0</v>
      </c>
      <c r="PWB48" s="10">
        <v>420000</v>
      </c>
      <c r="PWC48" s="26" t="s">
        <v>55</v>
      </c>
      <c r="PWD48" s="27"/>
      <c r="PWE48" s="24" t="s">
        <v>69</v>
      </c>
      <c r="PWF48" s="25"/>
      <c r="PWG48" s="7" t="s">
        <v>33</v>
      </c>
      <c r="PWH48" s="7">
        <v>2015</v>
      </c>
      <c r="PWI48" s="7">
        <v>2016</v>
      </c>
      <c r="PWJ48" s="10">
        <f>PWK48+PWL48</f>
        <v>420000</v>
      </c>
      <c r="PWK48" s="10">
        <f t="shared" ref="PWK48" si="1437">100000+100000+70000</f>
        <v>270000</v>
      </c>
      <c r="PWL48" s="10">
        <f t="shared" ref="PWL48" si="1438">250000-100000</f>
        <v>150000</v>
      </c>
      <c r="PWM48" s="10">
        <v>0</v>
      </c>
      <c r="PWN48" s="10">
        <v>0</v>
      </c>
      <c r="PWO48" s="10">
        <v>0</v>
      </c>
      <c r="PWP48" s="10">
        <v>0</v>
      </c>
      <c r="PWQ48" s="10">
        <v>0</v>
      </c>
      <c r="PWR48" s="10">
        <v>420000</v>
      </c>
      <c r="PWS48" s="26" t="s">
        <v>55</v>
      </c>
      <c r="PWT48" s="27"/>
      <c r="PWU48" s="24" t="s">
        <v>69</v>
      </c>
      <c r="PWV48" s="25"/>
      <c r="PWW48" s="7" t="s">
        <v>33</v>
      </c>
      <c r="PWX48" s="7">
        <v>2015</v>
      </c>
      <c r="PWY48" s="7">
        <v>2016</v>
      </c>
      <c r="PWZ48" s="10">
        <f>PXA48+PXB48</f>
        <v>420000</v>
      </c>
      <c r="PXA48" s="10">
        <f t="shared" ref="PXA48" si="1439">100000+100000+70000</f>
        <v>270000</v>
      </c>
      <c r="PXB48" s="10">
        <f t="shared" ref="PXB48" si="1440">250000-100000</f>
        <v>150000</v>
      </c>
      <c r="PXC48" s="10">
        <v>0</v>
      </c>
      <c r="PXD48" s="10">
        <v>0</v>
      </c>
      <c r="PXE48" s="10">
        <v>0</v>
      </c>
      <c r="PXF48" s="10">
        <v>0</v>
      </c>
      <c r="PXG48" s="10">
        <v>0</v>
      </c>
      <c r="PXH48" s="10">
        <v>420000</v>
      </c>
      <c r="PXI48" s="26" t="s">
        <v>55</v>
      </c>
      <c r="PXJ48" s="27"/>
      <c r="PXK48" s="24" t="s">
        <v>69</v>
      </c>
      <c r="PXL48" s="25"/>
      <c r="PXM48" s="7" t="s">
        <v>33</v>
      </c>
      <c r="PXN48" s="7">
        <v>2015</v>
      </c>
      <c r="PXO48" s="7">
        <v>2016</v>
      </c>
      <c r="PXP48" s="10">
        <f>PXQ48+PXR48</f>
        <v>420000</v>
      </c>
      <c r="PXQ48" s="10">
        <f t="shared" ref="PXQ48" si="1441">100000+100000+70000</f>
        <v>270000</v>
      </c>
      <c r="PXR48" s="10">
        <f t="shared" ref="PXR48" si="1442">250000-100000</f>
        <v>150000</v>
      </c>
      <c r="PXS48" s="10">
        <v>0</v>
      </c>
      <c r="PXT48" s="10">
        <v>0</v>
      </c>
      <c r="PXU48" s="10">
        <v>0</v>
      </c>
      <c r="PXV48" s="10">
        <v>0</v>
      </c>
      <c r="PXW48" s="10">
        <v>0</v>
      </c>
      <c r="PXX48" s="10">
        <v>420000</v>
      </c>
      <c r="PXY48" s="26" t="s">
        <v>55</v>
      </c>
      <c r="PXZ48" s="27"/>
      <c r="PYA48" s="24" t="s">
        <v>69</v>
      </c>
      <c r="PYB48" s="25"/>
      <c r="PYC48" s="7" t="s">
        <v>33</v>
      </c>
      <c r="PYD48" s="7">
        <v>2015</v>
      </c>
      <c r="PYE48" s="7">
        <v>2016</v>
      </c>
      <c r="PYF48" s="10">
        <f>PYG48+PYH48</f>
        <v>420000</v>
      </c>
      <c r="PYG48" s="10">
        <f t="shared" ref="PYG48" si="1443">100000+100000+70000</f>
        <v>270000</v>
      </c>
      <c r="PYH48" s="10">
        <f t="shared" ref="PYH48" si="1444">250000-100000</f>
        <v>150000</v>
      </c>
      <c r="PYI48" s="10">
        <v>0</v>
      </c>
      <c r="PYJ48" s="10">
        <v>0</v>
      </c>
      <c r="PYK48" s="10">
        <v>0</v>
      </c>
      <c r="PYL48" s="10">
        <v>0</v>
      </c>
      <c r="PYM48" s="10">
        <v>0</v>
      </c>
      <c r="PYN48" s="10">
        <v>420000</v>
      </c>
      <c r="PYO48" s="26" t="s">
        <v>55</v>
      </c>
      <c r="PYP48" s="27"/>
      <c r="PYQ48" s="24" t="s">
        <v>69</v>
      </c>
      <c r="PYR48" s="25"/>
      <c r="PYS48" s="7" t="s">
        <v>33</v>
      </c>
      <c r="PYT48" s="7">
        <v>2015</v>
      </c>
      <c r="PYU48" s="7">
        <v>2016</v>
      </c>
      <c r="PYV48" s="10">
        <f>PYW48+PYX48</f>
        <v>420000</v>
      </c>
      <c r="PYW48" s="10">
        <f t="shared" ref="PYW48" si="1445">100000+100000+70000</f>
        <v>270000</v>
      </c>
      <c r="PYX48" s="10">
        <f t="shared" ref="PYX48" si="1446">250000-100000</f>
        <v>150000</v>
      </c>
      <c r="PYY48" s="10">
        <v>0</v>
      </c>
      <c r="PYZ48" s="10">
        <v>0</v>
      </c>
      <c r="PZA48" s="10">
        <v>0</v>
      </c>
      <c r="PZB48" s="10">
        <v>0</v>
      </c>
      <c r="PZC48" s="10">
        <v>0</v>
      </c>
      <c r="PZD48" s="10">
        <v>420000</v>
      </c>
      <c r="PZE48" s="26" t="s">
        <v>55</v>
      </c>
      <c r="PZF48" s="27"/>
      <c r="PZG48" s="24" t="s">
        <v>69</v>
      </c>
      <c r="PZH48" s="25"/>
      <c r="PZI48" s="7" t="s">
        <v>33</v>
      </c>
      <c r="PZJ48" s="7">
        <v>2015</v>
      </c>
      <c r="PZK48" s="7">
        <v>2016</v>
      </c>
      <c r="PZL48" s="10">
        <f>PZM48+PZN48</f>
        <v>420000</v>
      </c>
      <c r="PZM48" s="10">
        <f t="shared" ref="PZM48" si="1447">100000+100000+70000</f>
        <v>270000</v>
      </c>
      <c r="PZN48" s="10">
        <f t="shared" ref="PZN48" si="1448">250000-100000</f>
        <v>150000</v>
      </c>
      <c r="PZO48" s="10">
        <v>0</v>
      </c>
      <c r="PZP48" s="10">
        <v>0</v>
      </c>
      <c r="PZQ48" s="10">
        <v>0</v>
      </c>
      <c r="PZR48" s="10">
        <v>0</v>
      </c>
      <c r="PZS48" s="10">
        <v>0</v>
      </c>
      <c r="PZT48" s="10">
        <v>420000</v>
      </c>
      <c r="PZU48" s="26" t="s">
        <v>55</v>
      </c>
      <c r="PZV48" s="27"/>
      <c r="PZW48" s="24" t="s">
        <v>69</v>
      </c>
      <c r="PZX48" s="25"/>
      <c r="PZY48" s="7" t="s">
        <v>33</v>
      </c>
      <c r="PZZ48" s="7">
        <v>2015</v>
      </c>
      <c r="QAA48" s="7">
        <v>2016</v>
      </c>
      <c r="QAB48" s="10">
        <f>QAC48+QAD48</f>
        <v>420000</v>
      </c>
      <c r="QAC48" s="10">
        <f t="shared" ref="QAC48" si="1449">100000+100000+70000</f>
        <v>270000</v>
      </c>
      <c r="QAD48" s="10">
        <f t="shared" ref="QAD48" si="1450">250000-100000</f>
        <v>150000</v>
      </c>
      <c r="QAE48" s="10">
        <v>0</v>
      </c>
      <c r="QAF48" s="10">
        <v>0</v>
      </c>
      <c r="QAG48" s="10">
        <v>0</v>
      </c>
      <c r="QAH48" s="10">
        <v>0</v>
      </c>
      <c r="QAI48" s="10">
        <v>0</v>
      </c>
      <c r="QAJ48" s="10">
        <v>420000</v>
      </c>
      <c r="QAK48" s="26" t="s">
        <v>55</v>
      </c>
      <c r="QAL48" s="27"/>
      <c r="QAM48" s="24" t="s">
        <v>69</v>
      </c>
      <c r="QAN48" s="25"/>
      <c r="QAO48" s="7" t="s">
        <v>33</v>
      </c>
      <c r="QAP48" s="7">
        <v>2015</v>
      </c>
      <c r="QAQ48" s="7">
        <v>2016</v>
      </c>
      <c r="QAR48" s="10">
        <f>QAS48+QAT48</f>
        <v>420000</v>
      </c>
      <c r="QAS48" s="10">
        <f t="shared" ref="QAS48" si="1451">100000+100000+70000</f>
        <v>270000</v>
      </c>
      <c r="QAT48" s="10">
        <f t="shared" ref="QAT48" si="1452">250000-100000</f>
        <v>150000</v>
      </c>
      <c r="QAU48" s="10">
        <v>0</v>
      </c>
      <c r="QAV48" s="10">
        <v>0</v>
      </c>
      <c r="QAW48" s="10">
        <v>0</v>
      </c>
      <c r="QAX48" s="10">
        <v>0</v>
      </c>
      <c r="QAY48" s="10">
        <v>0</v>
      </c>
      <c r="QAZ48" s="10">
        <v>420000</v>
      </c>
      <c r="QBA48" s="26" t="s">
        <v>55</v>
      </c>
      <c r="QBB48" s="27"/>
      <c r="QBC48" s="24" t="s">
        <v>69</v>
      </c>
      <c r="QBD48" s="25"/>
      <c r="QBE48" s="7" t="s">
        <v>33</v>
      </c>
      <c r="QBF48" s="7">
        <v>2015</v>
      </c>
      <c r="QBG48" s="7">
        <v>2016</v>
      </c>
      <c r="QBH48" s="10">
        <f>QBI48+QBJ48</f>
        <v>420000</v>
      </c>
      <c r="QBI48" s="10">
        <f t="shared" ref="QBI48" si="1453">100000+100000+70000</f>
        <v>270000</v>
      </c>
      <c r="QBJ48" s="10">
        <f t="shared" ref="QBJ48" si="1454">250000-100000</f>
        <v>150000</v>
      </c>
      <c r="QBK48" s="10">
        <v>0</v>
      </c>
      <c r="QBL48" s="10">
        <v>0</v>
      </c>
      <c r="QBM48" s="10">
        <v>0</v>
      </c>
      <c r="QBN48" s="10">
        <v>0</v>
      </c>
      <c r="QBO48" s="10">
        <v>0</v>
      </c>
      <c r="QBP48" s="10">
        <v>420000</v>
      </c>
      <c r="QBQ48" s="26" t="s">
        <v>55</v>
      </c>
      <c r="QBR48" s="27"/>
      <c r="QBS48" s="24" t="s">
        <v>69</v>
      </c>
      <c r="QBT48" s="25"/>
      <c r="QBU48" s="7" t="s">
        <v>33</v>
      </c>
      <c r="QBV48" s="7">
        <v>2015</v>
      </c>
      <c r="QBW48" s="7">
        <v>2016</v>
      </c>
      <c r="QBX48" s="10">
        <f>QBY48+QBZ48</f>
        <v>420000</v>
      </c>
      <c r="QBY48" s="10">
        <f t="shared" ref="QBY48" si="1455">100000+100000+70000</f>
        <v>270000</v>
      </c>
      <c r="QBZ48" s="10">
        <f t="shared" ref="QBZ48" si="1456">250000-100000</f>
        <v>150000</v>
      </c>
      <c r="QCA48" s="10">
        <v>0</v>
      </c>
      <c r="QCB48" s="10">
        <v>0</v>
      </c>
      <c r="QCC48" s="10">
        <v>0</v>
      </c>
      <c r="QCD48" s="10">
        <v>0</v>
      </c>
      <c r="QCE48" s="10">
        <v>0</v>
      </c>
      <c r="QCF48" s="10">
        <v>420000</v>
      </c>
      <c r="QCG48" s="26" t="s">
        <v>55</v>
      </c>
      <c r="QCH48" s="27"/>
      <c r="QCI48" s="24" t="s">
        <v>69</v>
      </c>
      <c r="QCJ48" s="25"/>
      <c r="QCK48" s="7" t="s">
        <v>33</v>
      </c>
      <c r="QCL48" s="7">
        <v>2015</v>
      </c>
      <c r="QCM48" s="7">
        <v>2016</v>
      </c>
      <c r="QCN48" s="10">
        <f>QCO48+QCP48</f>
        <v>420000</v>
      </c>
      <c r="QCO48" s="10">
        <f t="shared" ref="QCO48" si="1457">100000+100000+70000</f>
        <v>270000</v>
      </c>
      <c r="QCP48" s="10">
        <f t="shared" ref="QCP48" si="1458">250000-100000</f>
        <v>150000</v>
      </c>
      <c r="QCQ48" s="10">
        <v>0</v>
      </c>
      <c r="QCR48" s="10">
        <v>0</v>
      </c>
      <c r="QCS48" s="10">
        <v>0</v>
      </c>
      <c r="QCT48" s="10">
        <v>0</v>
      </c>
      <c r="QCU48" s="10">
        <v>0</v>
      </c>
      <c r="QCV48" s="10">
        <v>420000</v>
      </c>
      <c r="QCW48" s="26" t="s">
        <v>55</v>
      </c>
      <c r="QCX48" s="27"/>
      <c r="QCY48" s="24" t="s">
        <v>69</v>
      </c>
      <c r="QCZ48" s="25"/>
      <c r="QDA48" s="7" t="s">
        <v>33</v>
      </c>
      <c r="QDB48" s="7">
        <v>2015</v>
      </c>
      <c r="QDC48" s="7">
        <v>2016</v>
      </c>
      <c r="QDD48" s="10">
        <f>QDE48+QDF48</f>
        <v>420000</v>
      </c>
      <c r="QDE48" s="10">
        <f t="shared" ref="QDE48" si="1459">100000+100000+70000</f>
        <v>270000</v>
      </c>
      <c r="QDF48" s="10">
        <f t="shared" ref="QDF48" si="1460">250000-100000</f>
        <v>150000</v>
      </c>
      <c r="QDG48" s="10">
        <v>0</v>
      </c>
      <c r="QDH48" s="10">
        <v>0</v>
      </c>
      <c r="QDI48" s="10">
        <v>0</v>
      </c>
      <c r="QDJ48" s="10">
        <v>0</v>
      </c>
      <c r="QDK48" s="10">
        <v>0</v>
      </c>
      <c r="QDL48" s="10">
        <v>420000</v>
      </c>
      <c r="QDM48" s="26" t="s">
        <v>55</v>
      </c>
      <c r="QDN48" s="27"/>
      <c r="QDO48" s="24" t="s">
        <v>69</v>
      </c>
      <c r="QDP48" s="25"/>
      <c r="QDQ48" s="7" t="s">
        <v>33</v>
      </c>
      <c r="QDR48" s="7">
        <v>2015</v>
      </c>
      <c r="QDS48" s="7">
        <v>2016</v>
      </c>
      <c r="QDT48" s="10">
        <f>QDU48+QDV48</f>
        <v>420000</v>
      </c>
      <c r="QDU48" s="10">
        <f t="shared" ref="QDU48" si="1461">100000+100000+70000</f>
        <v>270000</v>
      </c>
      <c r="QDV48" s="10">
        <f t="shared" ref="QDV48" si="1462">250000-100000</f>
        <v>150000</v>
      </c>
      <c r="QDW48" s="10">
        <v>0</v>
      </c>
      <c r="QDX48" s="10">
        <v>0</v>
      </c>
      <c r="QDY48" s="10">
        <v>0</v>
      </c>
      <c r="QDZ48" s="10">
        <v>0</v>
      </c>
      <c r="QEA48" s="10">
        <v>0</v>
      </c>
      <c r="QEB48" s="10">
        <v>420000</v>
      </c>
      <c r="QEC48" s="26" t="s">
        <v>55</v>
      </c>
      <c r="QED48" s="27"/>
      <c r="QEE48" s="24" t="s">
        <v>69</v>
      </c>
      <c r="QEF48" s="25"/>
      <c r="QEG48" s="7" t="s">
        <v>33</v>
      </c>
      <c r="QEH48" s="7">
        <v>2015</v>
      </c>
      <c r="QEI48" s="7">
        <v>2016</v>
      </c>
      <c r="QEJ48" s="10">
        <f>QEK48+QEL48</f>
        <v>420000</v>
      </c>
      <c r="QEK48" s="10">
        <f t="shared" ref="QEK48" si="1463">100000+100000+70000</f>
        <v>270000</v>
      </c>
      <c r="QEL48" s="10">
        <f t="shared" ref="QEL48" si="1464">250000-100000</f>
        <v>150000</v>
      </c>
      <c r="QEM48" s="10">
        <v>0</v>
      </c>
      <c r="QEN48" s="10">
        <v>0</v>
      </c>
      <c r="QEO48" s="10">
        <v>0</v>
      </c>
      <c r="QEP48" s="10">
        <v>0</v>
      </c>
      <c r="QEQ48" s="10">
        <v>0</v>
      </c>
      <c r="QER48" s="10">
        <v>420000</v>
      </c>
      <c r="QES48" s="26" t="s">
        <v>55</v>
      </c>
      <c r="QET48" s="27"/>
      <c r="QEU48" s="24" t="s">
        <v>69</v>
      </c>
      <c r="QEV48" s="25"/>
      <c r="QEW48" s="7" t="s">
        <v>33</v>
      </c>
      <c r="QEX48" s="7">
        <v>2015</v>
      </c>
      <c r="QEY48" s="7">
        <v>2016</v>
      </c>
      <c r="QEZ48" s="10">
        <f>QFA48+QFB48</f>
        <v>420000</v>
      </c>
      <c r="QFA48" s="10">
        <f t="shared" ref="QFA48" si="1465">100000+100000+70000</f>
        <v>270000</v>
      </c>
      <c r="QFB48" s="10">
        <f t="shared" ref="QFB48" si="1466">250000-100000</f>
        <v>150000</v>
      </c>
      <c r="QFC48" s="10">
        <v>0</v>
      </c>
      <c r="QFD48" s="10">
        <v>0</v>
      </c>
      <c r="QFE48" s="10">
        <v>0</v>
      </c>
      <c r="QFF48" s="10">
        <v>0</v>
      </c>
      <c r="QFG48" s="10">
        <v>0</v>
      </c>
      <c r="QFH48" s="10">
        <v>420000</v>
      </c>
      <c r="QFI48" s="26" t="s">
        <v>55</v>
      </c>
      <c r="QFJ48" s="27"/>
      <c r="QFK48" s="24" t="s">
        <v>69</v>
      </c>
      <c r="QFL48" s="25"/>
      <c r="QFM48" s="7" t="s">
        <v>33</v>
      </c>
      <c r="QFN48" s="7">
        <v>2015</v>
      </c>
      <c r="QFO48" s="7">
        <v>2016</v>
      </c>
      <c r="QFP48" s="10">
        <f>QFQ48+QFR48</f>
        <v>420000</v>
      </c>
      <c r="QFQ48" s="10">
        <f t="shared" ref="QFQ48" si="1467">100000+100000+70000</f>
        <v>270000</v>
      </c>
      <c r="QFR48" s="10">
        <f t="shared" ref="QFR48" si="1468">250000-100000</f>
        <v>150000</v>
      </c>
      <c r="QFS48" s="10">
        <v>0</v>
      </c>
      <c r="QFT48" s="10">
        <v>0</v>
      </c>
      <c r="QFU48" s="10">
        <v>0</v>
      </c>
      <c r="QFV48" s="10">
        <v>0</v>
      </c>
      <c r="QFW48" s="10">
        <v>0</v>
      </c>
      <c r="QFX48" s="10">
        <v>420000</v>
      </c>
      <c r="QFY48" s="26" t="s">
        <v>55</v>
      </c>
      <c r="QFZ48" s="27"/>
      <c r="QGA48" s="24" t="s">
        <v>69</v>
      </c>
      <c r="QGB48" s="25"/>
      <c r="QGC48" s="7" t="s">
        <v>33</v>
      </c>
      <c r="QGD48" s="7">
        <v>2015</v>
      </c>
      <c r="QGE48" s="7">
        <v>2016</v>
      </c>
      <c r="QGF48" s="10">
        <f>QGG48+QGH48</f>
        <v>420000</v>
      </c>
      <c r="QGG48" s="10">
        <f t="shared" ref="QGG48" si="1469">100000+100000+70000</f>
        <v>270000</v>
      </c>
      <c r="QGH48" s="10">
        <f t="shared" ref="QGH48" si="1470">250000-100000</f>
        <v>150000</v>
      </c>
      <c r="QGI48" s="10">
        <v>0</v>
      </c>
      <c r="QGJ48" s="10">
        <v>0</v>
      </c>
      <c r="QGK48" s="10">
        <v>0</v>
      </c>
      <c r="QGL48" s="10">
        <v>0</v>
      </c>
      <c r="QGM48" s="10">
        <v>0</v>
      </c>
      <c r="QGN48" s="10">
        <v>420000</v>
      </c>
      <c r="QGO48" s="26" t="s">
        <v>55</v>
      </c>
      <c r="QGP48" s="27"/>
      <c r="QGQ48" s="24" t="s">
        <v>69</v>
      </c>
      <c r="QGR48" s="25"/>
      <c r="QGS48" s="7" t="s">
        <v>33</v>
      </c>
      <c r="QGT48" s="7">
        <v>2015</v>
      </c>
      <c r="QGU48" s="7">
        <v>2016</v>
      </c>
      <c r="QGV48" s="10">
        <f>QGW48+QGX48</f>
        <v>420000</v>
      </c>
      <c r="QGW48" s="10">
        <f t="shared" ref="QGW48" si="1471">100000+100000+70000</f>
        <v>270000</v>
      </c>
      <c r="QGX48" s="10">
        <f t="shared" ref="QGX48" si="1472">250000-100000</f>
        <v>150000</v>
      </c>
      <c r="QGY48" s="10">
        <v>0</v>
      </c>
      <c r="QGZ48" s="10">
        <v>0</v>
      </c>
      <c r="QHA48" s="10">
        <v>0</v>
      </c>
      <c r="QHB48" s="10">
        <v>0</v>
      </c>
      <c r="QHC48" s="10">
        <v>0</v>
      </c>
      <c r="QHD48" s="10">
        <v>420000</v>
      </c>
      <c r="QHE48" s="26" t="s">
        <v>55</v>
      </c>
      <c r="QHF48" s="27"/>
      <c r="QHG48" s="24" t="s">
        <v>69</v>
      </c>
      <c r="QHH48" s="25"/>
      <c r="QHI48" s="7" t="s">
        <v>33</v>
      </c>
      <c r="QHJ48" s="7">
        <v>2015</v>
      </c>
      <c r="QHK48" s="7">
        <v>2016</v>
      </c>
      <c r="QHL48" s="10">
        <f>QHM48+QHN48</f>
        <v>420000</v>
      </c>
      <c r="QHM48" s="10">
        <f t="shared" ref="QHM48" si="1473">100000+100000+70000</f>
        <v>270000</v>
      </c>
      <c r="QHN48" s="10">
        <f t="shared" ref="QHN48" si="1474">250000-100000</f>
        <v>150000</v>
      </c>
      <c r="QHO48" s="10">
        <v>0</v>
      </c>
      <c r="QHP48" s="10">
        <v>0</v>
      </c>
      <c r="QHQ48" s="10">
        <v>0</v>
      </c>
      <c r="QHR48" s="10">
        <v>0</v>
      </c>
      <c r="QHS48" s="10">
        <v>0</v>
      </c>
      <c r="QHT48" s="10">
        <v>420000</v>
      </c>
      <c r="QHU48" s="26" t="s">
        <v>55</v>
      </c>
      <c r="QHV48" s="27"/>
      <c r="QHW48" s="24" t="s">
        <v>69</v>
      </c>
      <c r="QHX48" s="25"/>
      <c r="QHY48" s="7" t="s">
        <v>33</v>
      </c>
      <c r="QHZ48" s="7">
        <v>2015</v>
      </c>
      <c r="QIA48" s="7">
        <v>2016</v>
      </c>
      <c r="QIB48" s="10">
        <f>QIC48+QID48</f>
        <v>420000</v>
      </c>
      <c r="QIC48" s="10">
        <f t="shared" ref="QIC48" si="1475">100000+100000+70000</f>
        <v>270000</v>
      </c>
      <c r="QID48" s="10">
        <f t="shared" ref="QID48" si="1476">250000-100000</f>
        <v>150000</v>
      </c>
      <c r="QIE48" s="10">
        <v>0</v>
      </c>
      <c r="QIF48" s="10">
        <v>0</v>
      </c>
      <c r="QIG48" s="10">
        <v>0</v>
      </c>
      <c r="QIH48" s="10">
        <v>0</v>
      </c>
      <c r="QII48" s="10">
        <v>0</v>
      </c>
      <c r="QIJ48" s="10">
        <v>420000</v>
      </c>
      <c r="QIK48" s="26" t="s">
        <v>55</v>
      </c>
      <c r="QIL48" s="27"/>
      <c r="QIM48" s="24" t="s">
        <v>69</v>
      </c>
      <c r="QIN48" s="25"/>
      <c r="QIO48" s="7" t="s">
        <v>33</v>
      </c>
      <c r="QIP48" s="7">
        <v>2015</v>
      </c>
      <c r="QIQ48" s="7">
        <v>2016</v>
      </c>
      <c r="QIR48" s="10">
        <f>QIS48+QIT48</f>
        <v>420000</v>
      </c>
      <c r="QIS48" s="10">
        <f t="shared" ref="QIS48" si="1477">100000+100000+70000</f>
        <v>270000</v>
      </c>
      <c r="QIT48" s="10">
        <f t="shared" ref="QIT48" si="1478">250000-100000</f>
        <v>150000</v>
      </c>
      <c r="QIU48" s="10">
        <v>0</v>
      </c>
      <c r="QIV48" s="10">
        <v>0</v>
      </c>
      <c r="QIW48" s="10">
        <v>0</v>
      </c>
      <c r="QIX48" s="10">
        <v>0</v>
      </c>
      <c r="QIY48" s="10">
        <v>0</v>
      </c>
      <c r="QIZ48" s="10">
        <v>420000</v>
      </c>
      <c r="QJA48" s="26" t="s">
        <v>55</v>
      </c>
      <c r="QJB48" s="27"/>
      <c r="QJC48" s="24" t="s">
        <v>69</v>
      </c>
      <c r="QJD48" s="25"/>
      <c r="QJE48" s="7" t="s">
        <v>33</v>
      </c>
      <c r="QJF48" s="7">
        <v>2015</v>
      </c>
      <c r="QJG48" s="7">
        <v>2016</v>
      </c>
      <c r="QJH48" s="10">
        <f>QJI48+QJJ48</f>
        <v>420000</v>
      </c>
      <c r="QJI48" s="10">
        <f t="shared" ref="QJI48" si="1479">100000+100000+70000</f>
        <v>270000</v>
      </c>
      <c r="QJJ48" s="10">
        <f t="shared" ref="QJJ48" si="1480">250000-100000</f>
        <v>150000</v>
      </c>
      <c r="QJK48" s="10">
        <v>0</v>
      </c>
      <c r="QJL48" s="10">
        <v>0</v>
      </c>
      <c r="QJM48" s="10">
        <v>0</v>
      </c>
      <c r="QJN48" s="10">
        <v>0</v>
      </c>
      <c r="QJO48" s="10">
        <v>0</v>
      </c>
      <c r="QJP48" s="10">
        <v>420000</v>
      </c>
      <c r="QJQ48" s="26" t="s">
        <v>55</v>
      </c>
      <c r="QJR48" s="27"/>
      <c r="QJS48" s="24" t="s">
        <v>69</v>
      </c>
      <c r="QJT48" s="25"/>
      <c r="QJU48" s="7" t="s">
        <v>33</v>
      </c>
      <c r="QJV48" s="7">
        <v>2015</v>
      </c>
      <c r="QJW48" s="7">
        <v>2016</v>
      </c>
      <c r="QJX48" s="10">
        <f>QJY48+QJZ48</f>
        <v>420000</v>
      </c>
      <c r="QJY48" s="10">
        <f t="shared" ref="QJY48" si="1481">100000+100000+70000</f>
        <v>270000</v>
      </c>
      <c r="QJZ48" s="10">
        <f t="shared" ref="QJZ48" si="1482">250000-100000</f>
        <v>150000</v>
      </c>
      <c r="QKA48" s="10">
        <v>0</v>
      </c>
      <c r="QKB48" s="10">
        <v>0</v>
      </c>
      <c r="QKC48" s="10">
        <v>0</v>
      </c>
      <c r="QKD48" s="10">
        <v>0</v>
      </c>
      <c r="QKE48" s="10">
        <v>0</v>
      </c>
      <c r="QKF48" s="10">
        <v>420000</v>
      </c>
      <c r="QKG48" s="26" t="s">
        <v>55</v>
      </c>
      <c r="QKH48" s="27"/>
      <c r="QKI48" s="24" t="s">
        <v>69</v>
      </c>
      <c r="QKJ48" s="25"/>
      <c r="QKK48" s="7" t="s">
        <v>33</v>
      </c>
      <c r="QKL48" s="7">
        <v>2015</v>
      </c>
      <c r="QKM48" s="7">
        <v>2016</v>
      </c>
      <c r="QKN48" s="10">
        <f>QKO48+QKP48</f>
        <v>420000</v>
      </c>
      <c r="QKO48" s="10">
        <f t="shared" ref="QKO48" si="1483">100000+100000+70000</f>
        <v>270000</v>
      </c>
      <c r="QKP48" s="10">
        <f t="shared" ref="QKP48" si="1484">250000-100000</f>
        <v>150000</v>
      </c>
      <c r="QKQ48" s="10">
        <v>0</v>
      </c>
      <c r="QKR48" s="10">
        <v>0</v>
      </c>
      <c r="QKS48" s="10">
        <v>0</v>
      </c>
      <c r="QKT48" s="10">
        <v>0</v>
      </c>
      <c r="QKU48" s="10">
        <v>0</v>
      </c>
      <c r="QKV48" s="10">
        <v>420000</v>
      </c>
      <c r="QKW48" s="26" t="s">
        <v>55</v>
      </c>
      <c r="QKX48" s="27"/>
      <c r="QKY48" s="24" t="s">
        <v>69</v>
      </c>
      <c r="QKZ48" s="25"/>
      <c r="QLA48" s="7" t="s">
        <v>33</v>
      </c>
      <c r="QLB48" s="7">
        <v>2015</v>
      </c>
      <c r="QLC48" s="7">
        <v>2016</v>
      </c>
      <c r="QLD48" s="10">
        <f>QLE48+QLF48</f>
        <v>420000</v>
      </c>
      <c r="QLE48" s="10">
        <f t="shared" ref="QLE48" si="1485">100000+100000+70000</f>
        <v>270000</v>
      </c>
      <c r="QLF48" s="10">
        <f t="shared" ref="QLF48" si="1486">250000-100000</f>
        <v>150000</v>
      </c>
      <c r="QLG48" s="10">
        <v>0</v>
      </c>
      <c r="QLH48" s="10">
        <v>0</v>
      </c>
      <c r="QLI48" s="10">
        <v>0</v>
      </c>
      <c r="QLJ48" s="10">
        <v>0</v>
      </c>
      <c r="QLK48" s="10">
        <v>0</v>
      </c>
      <c r="QLL48" s="10">
        <v>420000</v>
      </c>
      <c r="QLM48" s="26" t="s">
        <v>55</v>
      </c>
      <c r="QLN48" s="27"/>
      <c r="QLO48" s="24" t="s">
        <v>69</v>
      </c>
      <c r="QLP48" s="25"/>
      <c r="QLQ48" s="7" t="s">
        <v>33</v>
      </c>
      <c r="QLR48" s="7">
        <v>2015</v>
      </c>
      <c r="QLS48" s="7">
        <v>2016</v>
      </c>
      <c r="QLT48" s="10">
        <f>QLU48+QLV48</f>
        <v>420000</v>
      </c>
      <c r="QLU48" s="10">
        <f t="shared" ref="QLU48" si="1487">100000+100000+70000</f>
        <v>270000</v>
      </c>
      <c r="QLV48" s="10">
        <f t="shared" ref="QLV48" si="1488">250000-100000</f>
        <v>150000</v>
      </c>
      <c r="QLW48" s="10">
        <v>0</v>
      </c>
      <c r="QLX48" s="10">
        <v>0</v>
      </c>
      <c r="QLY48" s="10">
        <v>0</v>
      </c>
      <c r="QLZ48" s="10">
        <v>0</v>
      </c>
      <c r="QMA48" s="10">
        <v>0</v>
      </c>
      <c r="QMB48" s="10">
        <v>420000</v>
      </c>
      <c r="QMC48" s="26" t="s">
        <v>55</v>
      </c>
      <c r="QMD48" s="27"/>
      <c r="QME48" s="24" t="s">
        <v>69</v>
      </c>
      <c r="QMF48" s="25"/>
      <c r="QMG48" s="7" t="s">
        <v>33</v>
      </c>
      <c r="QMH48" s="7">
        <v>2015</v>
      </c>
      <c r="QMI48" s="7">
        <v>2016</v>
      </c>
      <c r="QMJ48" s="10">
        <f>QMK48+QML48</f>
        <v>420000</v>
      </c>
      <c r="QMK48" s="10">
        <f t="shared" ref="QMK48" si="1489">100000+100000+70000</f>
        <v>270000</v>
      </c>
      <c r="QML48" s="10">
        <f t="shared" ref="QML48" si="1490">250000-100000</f>
        <v>150000</v>
      </c>
      <c r="QMM48" s="10">
        <v>0</v>
      </c>
      <c r="QMN48" s="10">
        <v>0</v>
      </c>
      <c r="QMO48" s="10">
        <v>0</v>
      </c>
      <c r="QMP48" s="10">
        <v>0</v>
      </c>
      <c r="QMQ48" s="10">
        <v>0</v>
      </c>
      <c r="QMR48" s="10">
        <v>420000</v>
      </c>
      <c r="QMS48" s="26" t="s">
        <v>55</v>
      </c>
      <c r="QMT48" s="27"/>
      <c r="QMU48" s="24" t="s">
        <v>69</v>
      </c>
      <c r="QMV48" s="25"/>
      <c r="QMW48" s="7" t="s">
        <v>33</v>
      </c>
      <c r="QMX48" s="7">
        <v>2015</v>
      </c>
      <c r="QMY48" s="7">
        <v>2016</v>
      </c>
      <c r="QMZ48" s="10">
        <f>QNA48+QNB48</f>
        <v>420000</v>
      </c>
      <c r="QNA48" s="10">
        <f t="shared" ref="QNA48" si="1491">100000+100000+70000</f>
        <v>270000</v>
      </c>
      <c r="QNB48" s="10">
        <f t="shared" ref="QNB48" si="1492">250000-100000</f>
        <v>150000</v>
      </c>
      <c r="QNC48" s="10">
        <v>0</v>
      </c>
      <c r="QND48" s="10">
        <v>0</v>
      </c>
      <c r="QNE48" s="10">
        <v>0</v>
      </c>
      <c r="QNF48" s="10">
        <v>0</v>
      </c>
      <c r="QNG48" s="10">
        <v>0</v>
      </c>
      <c r="QNH48" s="10">
        <v>420000</v>
      </c>
      <c r="QNI48" s="26" t="s">
        <v>55</v>
      </c>
      <c r="QNJ48" s="27"/>
      <c r="QNK48" s="24" t="s">
        <v>69</v>
      </c>
      <c r="QNL48" s="25"/>
      <c r="QNM48" s="7" t="s">
        <v>33</v>
      </c>
      <c r="QNN48" s="7">
        <v>2015</v>
      </c>
      <c r="QNO48" s="7">
        <v>2016</v>
      </c>
      <c r="QNP48" s="10">
        <f>QNQ48+QNR48</f>
        <v>420000</v>
      </c>
      <c r="QNQ48" s="10">
        <f t="shared" ref="QNQ48" si="1493">100000+100000+70000</f>
        <v>270000</v>
      </c>
      <c r="QNR48" s="10">
        <f t="shared" ref="QNR48" si="1494">250000-100000</f>
        <v>150000</v>
      </c>
      <c r="QNS48" s="10">
        <v>0</v>
      </c>
      <c r="QNT48" s="10">
        <v>0</v>
      </c>
      <c r="QNU48" s="10">
        <v>0</v>
      </c>
      <c r="QNV48" s="10">
        <v>0</v>
      </c>
      <c r="QNW48" s="10">
        <v>0</v>
      </c>
      <c r="QNX48" s="10">
        <v>420000</v>
      </c>
      <c r="QNY48" s="26" t="s">
        <v>55</v>
      </c>
      <c r="QNZ48" s="27"/>
      <c r="QOA48" s="24" t="s">
        <v>69</v>
      </c>
      <c r="QOB48" s="25"/>
      <c r="QOC48" s="7" t="s">
        <v>33</v>
      </c>
      <c r="QOD48" s="7">
        <v>2015</v>
      </c>
      <c r="QOE48" s="7">
        <v>2016</v>
      </c>
      <c r="QOF48" s="10">
        <f>QOG48+QOH48</f>
        <v>420000</v>
      </c>
      <c r="QOG48" s="10">
        <f t="shared" ref="QOG48" si="1495">100000+100000+70000</f>
        <v>270000</v>
      </c>
      <c r="QOH48" s="10">
        <f t="shared" ref="QOH48" si="1496">250000-100000</f>
        <v>150000</v>
      </c>
      <c r="QOI48" s="10">
        <v>0</v>
      </c>
      <c r="QOJ48" s="10">
        <v>0</v>
      </c>
      <c r="QOK48" s="10">
        <v>0</v>
      </c>
      <c r="QOL48" s="10">
        <v>0</v>
      </c>
      <c r="QOM48" s="10">
        <v>0</v>
      </c>
      <c r="QON48" s="10">
        <v>420000</v>
      </c>
      <c r="QOO48" s="26" t="s">
        <v>55</v>
      </c>
      <c r="QOP48" s="27"/>
      <c r="QOQ48" s="24" t="s">
        <v>69</v>
      </c>
      <c r="QOR48" s="25"/>
      <c r="QOS48" s="7" t="s">
        <v>33</v>
      </c>
      <c r="QOT48" s="7">
        <v>2015</v>
      </c>
      <c r="QOU48" s="7">
        <v>2016</v>
      </c>
      <c r="QOV48" s="10">
        <f>QOW48+QOX48</f>
        <v>420000</v>
      </c>
      <c r="QOW48" s="10">
        <f t="shared" ref="QOW48" si="1497">100000+100000+70000</f>
        <v>270000</v>
      </c>
      <c r="QOX48" s="10">
        <f t="shared" ref="QOX48" si="1498">250000-100000</f>
        <v>150000</v>
      </c>
      <c r="QOY48" s="10">
        <v>0</v>
      </c>
      <c r="QOZ48" s="10">
        <v>0</v>
      </c>
      <c r="QPA48" s="10">
        <v>0</v>
      </c>
      <c r="QPB48" s="10">
        <v>0</v>
      </c>
      <c r="QPC48" s="10">
        <v>0</v>
      </c>
      <c r="QPD48" s="10">
        <v>420000</v>
      </c>
      <c r="QPE48" s="26" t="s">
        <v>55</v>
      </c>
      <c r="QPF48" s="27"/>
      <c r="QPG48" s="24" t="s">
        <v>69</v>
      </c>
      <c r="QPH48" s="25"/>
      <c r="QPI48" s="7" t="s">
        <v>33</v>
      </c>
      <c r="QPJ48" s="7">
        <v>2015</v>
      </c>
      <c r="QPK48" s="7">
        <v>2016</v>
      </c>
      <c r="QPL48" s="10">
        <f>QPM48+QPN48</f>
        <v>420000</v>
      </c>
      <c r="QPM48" s="10">
        <f t="shared" ref="QPM48" si="1499">100000+100000+70000</f>
        <v>270000</v>
      </c>
      <c r="QPN48" s="10">
        <f t="shared" ref="QPN48" si="1500">250000-100000</f>
        <v>150000</v>
      </c>
      <c r="QPO48" s="10">
        <v>0</v>
      </c>
      <c r="QPP48" s="10">
        <v>0</v>
      </c>
      <c r="QPQ48" s="10">
        <v>0</v>
      </c>
      <c r="QPR48" s="10">
        <v>0</v>
      </c>
      <c r="QPS48" s="10">
        <v>0</v>
      </c>
      <c r="QPT48" s="10">
        <v>420000</v>
      </c>
      <c r="QPU48" s="26" t="s">
        <v>55</v>
      </c>
      <c r="QPV48" s="27"/>
      <c r="QPW48" s="24" t="s">
        <v>69</v>
      </c>
      <c r="QPX48" s="25"/>
      <c r="QPY48" s="7" t="s">
        <v>33</v>
      </c>
      <c r="QPZ48" s="7">
        <v>2015</v>
      </c>
      <c r="QQA48" s="7">
        <v>2016</v>
      </c>
      <c r="QQB48" s="10">
        <f>QQC48+QQD48</f>
        <v>420000</v>
      </c>
      <c r="QQC48" s="10">
        <f t="shared" ref="QQC48" si="1501">100000+100000+70000</f>
        <v>270000</v>
      </c>
      <c r="QQD48" s="10">
        <f t="shared" ref="QQD48" si="1502">250000-100000</f>
        <v>150000</v>
      </c>
      <c r="QQE48" s="10">
        <v>0</v>
      </c>
      <c r="QQF48" s="10">
        <v>0</v>
      </c>
      <c r="QQG48" s="10">
        <v>0</v>
      </c>
      <c r="QQH48" s="10">
        <v>0</v>
      </c>
      <c r="QQI48" s="10">
        <v>0</v>
      </c>
      <c r="QQJ48" s="10">
        <v>420000</v>
      </c>
      <c r="QQK48" s="26" t="s">
        <v>55</v>
      </c>
      <c r="QQL48" s="27"/>
      <c r="QQM48" s="24" t="s">
        <v>69</v>
      </c>
      <c r="QQN48" s="25"/>
      <c r="QQO48" s="7" t="s">
        <v>33</v>
      </c>
      <c r="QQP48" s="7">
        <v>2015</v>
      </c>
      <c r="QQQ48" s="7">
        <v>2016</v>
      </c>
      <c r="QQR48" s="10">
        <f>QQS48+QQT48</f>
        <v>420000</v>
      </c>
      <c r="QQS48" s="10">
        <f t="shared" ref="QQS48" si="1503">100000+100000+70000</f>
        <v>270000</v>
      </c>
      <c r="QQT48" s="10">
        <f t="shared" ref="QQT48" si="1504">250000-100000</f>
        <v>150000</v>
      </c>
      <c r="QQU48" s="10">
        <v>0</v>
      </c>
      <c r="QQV48" s="10">
        <v>0</v>
      </c>
      <c r="QQW48" s="10">
        <v>0</v>
      </c>
      <c r="QQX48" s="10">
        <v>0</v>
      </c>
      <c r="QQY48" s="10">
        <v>0</v>
      </c>
      <c r="QQZ48" s="10">
        <v>420000</v>
      </c>
      <c r="QRA48" s="26" t="s">
        <v>55</v>
      </c>
      <c r="QRB48" s="27"/>
      <c r="QRC48" s="24" t="s">
        <v>69</v>
      </c>
      <c r="QRD48" s="25"/>
      <c r="QRE48" s="7" t="s">
        <v>33</v>
      </c>
      <c r="QRF48" s="7">
        <v>2015</v>
      </c>
      <c r="QRG48" s="7">
        <v>2016</v>
      </c>
      <c r="QRH48" s="10">
        <f>QRI48+QRJ48</f>
        <v>420000</v>
      </c>
      <c r="QRI48" s="10">
        <f t="shared" ref="QRI48" si="1505">100000+100000+70000</f>
        <v>270000</v>
      </c>
      <c r="QRJ48" s="10">
        <f t="shared" ref="QRJ48" si="1506">250000-100000</f>
        <v>150000</v>
      </c>
      <c r="QRK48" s="10">
        <v>0</v>
      </c>
      <c r="QRL48" s="10">
        <v>0</v>
      </c>
      <c r="QRM48" s="10">
        <v>0</v>
      </c>
      <c r="QRN48" s="10">
        <v>0</v>
      </c>
      <c r="QRO48" s="10">
        <v>0</v>
      </c>
      <c r="QRP48" s="10">
        <v>420000</v>
      </c>
      <c r="QRQ48" s="26" t="s">
        <v>55</v>
      </c>
      <c r="QRR48" s="27"/>
      <c r="QRS48" s="24" t="s">
        <v>69</v>
      </c>
      <c r="QRT48" s="25"/>
      <c r="QRU48" s="7" t="s">
        <v>33</v>
      </c>
      <c r="QRV48" s="7">
        <v>2015</v>
      </c>
      <c r="QRW48" s="7">
        <v>2016</v>
      </c>
      <c r="QRX48" s="10">
        <f>QRY48+QRZ48</f>
        <v>420000</v>
      </c>
      <c r="QRY48" s="10">
        <f t="shared" ref="QRY48" si="1507">100000+100000+70000</f>
        <v>270000</v>
      </c>
      <c r="QRZ48" s="10">
        <f t="shared" ref="QRZ48" si="1508">250000-100000</f>
        <v>150000</v>
      </c>
      <c r="QSA48" s="10">
        <v>0</v>
      </c>
      <c r="QSB48" s="10">
        <v>0</v>
      </c>
      <c r="QSC48" s="10">
        <v>0</v>
      </c>
      <c r="QSD48" s="10">
        <v>0</v>
      </c>
      <c r="QSE48" s="10">
        <v>0</v>
      </c>
      <c r="QSF48" s="10">
        <v>420000</v>
      </c>
      <c r="QSG48" s="26" t="s">
        <v>55</v>
      </c>
      <c r="QSH48" s="27"/>
      <c r="QSI48" s="24" t="s">
        <v>69</v>
      </c>
      <c r="QSJ48" s="25"/>
      <c r="QSK48" s="7" t="s">
        <v>33</v>
      </c>
      <c r="QSL48" s="7">
        <v>2015</v>
      </c>
      <c r="QSM48" s="7">
        <v>2016</v>
      </c>
      <c r="QSN48" s="10">
        <f>QSO48+QSP48</f>
        <v>420000</v>
      </c>
      <c r="QSO48" s="10">
        <f t="shared" ref="QSO48" si="1509">100000+100000+70000</f>
        <v>270000</v>
      </c>
      <c r="QSP48" s="10">
        <f t="shared" ref="QSP48" si="1510">250000-100000</f>
        <v>150000</v>
      </c>
      <c r="QSQ48" s="10">
        <v>0</v>
      </c>
      <c r="QSR48" s="10">
        <v>0</v>
      </c>
      <c r="QSS48" s="10">
        <v>0</v>
      </c>
      <c r="QST48" s="10">
        <v>0</v>
      </c>
      <c r="QSU48" s="10">
        <v>0</v>
      </c>
      <c r="QSV48" s="10">
        <v>420000</v>
      </c>
      <c r="QSW48" s="26" t="s">
        <v>55</v>
      </c>
      <c r="QSX48" s="27"/>
      <c r="QSY48" s="24" t="s">
        <v>69</v>
      </c>
      <c r="QSZ48" s="25"/>
      <c r="QTA48" s="7" t="s">
        <v>33</v>
      </c>
      <c r="QTB48" s="7">
        <v>2015</v>
      </c>
      <c r="QTC48" s="7">
        <v>2016</v>
      </c>
      <c r="QTD48" s="10">
        <f>QTE48+QTF48</f>
        <v>420000</v>
      </c>
      <c r="QTE48" s="10">
        <f t="shared" ref="QTE48" si="1511">100000+100000+70000</f>
        <v>270000</v>
      </c>
      <c r="QTF48" s="10">
        <f t="shared" ref="QTF48" si="1512">250000-100000</f>
        <v>150000</v>
      </c>
      <c r="QTG48" s="10">
        <v>0</v>
      </c>
      <c r="QTH48" s="10">
        <v>0</v>
      </c>
      <c r="QTI48" s="10">
        <v>0</v>
      </c>
      <c r="QTJ48" s="10">
        <v>0</v>
      </c>
      <c r="QTK48" s="10">
        <v>0</v>
      </c>
      <c r="QTL48" s="10">
        <v>420000</v>
      </c>
      <c r="QTM48" s="26" t="s">
        <v>55</v>
      </c>
      <c r="QTN48" s="27"/>
      <c r="QTO48" s="24" t="s">
        <v>69</v>
      </c>
      <c r="QTP48" s="25"/>
      <c r="QTQ48" s="7" t="s">
        <v>33</v>
      </c>
      <c r="QTR48" s="7">
        <v>2015</v>
      </c>
      <c r="QTS48" s="7">
        <v>2016</v>
      </c>
      <c r="QTT48" s="10">
        <f>QTU48+QTV48</f>
        <v>420000</v>
      </c>
      <c r="QTU48" s="10">
        <f t="shared" ref="QTU48" si="1513">100000+100000+70000</f>
        <v>270000</v>
      </c>
      <c r="QTV48" s="10">
        <f t="shared" ref="QTV48" si="1514">250000-100000</f>
        <v>150000</v>
      </c>
      <c r="QTW48" s="10">
        <v>0</v>
      </c>
      <c r="QTX48" s="10">
        <v>0</v>
      </c>
      <c r="QTY48" s="10">
        <v>0</v>
      </c>
      <c r="QTZ48" s="10">
        <v>0</v>
      </c>
      <c r="QUA48" s="10">
        <v>0</v>
      </c>
      <c r="QUB48" s="10">
        <v>420000</v>
      </c>
      <c r="QUC48" s="26" t="s">
        <v>55</v>
      </c>
      <c r="QUD48" s="27"/>
      <c r="QUE48" s="24" t="s">
        <v>69</v>
      </c>
      <c r="QUF48" s="25"/>
      <c r="QUG48" s="7" t="s">
        <v>33</v>
      </c>
      <c r="QUH48" s="7">
        <v>2015</v>
      </c>
      <c r="QUI48" s="7">
        <v>2016</v>
      </c>
      <c r="QUJ48" s="10">
        <f>QUK48+QUL48</f>
        <v>420000</v>
      </c>
      <c r="QUK48" s="10">
        <f t="shared" ref="QUK48" si="1515">100000+100000+70000</f>
        <v>270000</v>
      </c>
      <c r="QUL48" s="10">
        <f t="shared" ref="QUL48" si="1516">250000-100000</f>
        <v>150000</v>
      </c>
      <c r="QUM48" s="10">
        <v>0</v>
      </c>
      <c r="QUN48" s="10">
        <v>0</v>
      </c>
      <c r="QUO48" s="10">
        <v>0</v>
      </c>
      <c r="QUP48" s="10">
        <v>0</v>
      </c>
      <c r="QUQ48" s="10">
        <v>0</v>
      </c>
      <c r="QUR48" s="10">
        <v>420000</v>
      </c>
      <c r="QUS48" s="26" t="s">
        <v>55</v>
      </c>
      <c r="QUT48" s="27"/>
      <c r="QUU48" s="24" t="s">
        <v>69</v>
      </c>
      <c r="QUV48" s="25"/>
      <c r="QUW48" s="7" t="s">
        <v>33</v>
      </c>
      <c r="QUX48" s="7">
        <v>2015</v>
      </c>
      <c r="QUY48" s="7">
        <v>2016</v>
      </c>
      <c r="QUZ48" s="10">
        <f>QVA48+QVB48</f>
        <v>420000</v>
      </c>
      <c r="QVA48" s="10">
        <f t="shared" ref="QVA48" si="1517">100000+100000+70000</f>
        <v>270000</v>
      </c>
      <c r="QVB48" s="10">
        <f t="shared" ref="QVB48" si="1518">250000-100000</f>
        <v>150000</v>
      </c>
      <c r="QVC48" s="10">
        <v>0</v>
      </c>
      <c r="QVD48" s="10">
        <v>0</v>
      </c>
      <c r="QVE48" s="10">
        <v>0</v>
      </c>
      <c r="QVF48" s="10">
        <v>0</v>
      </c>
      <c r="QVG48" s="10">
        <v>0</v>
      </c>
      <c r="QVH48" s="10">
        <v>420000</v>
      </c>
      <c r="QVI48" s="26" t="s">
        <v>55</v>
      </c>
      <c r="QVJ48" s="27"/>
      <c r="QVK48" s="24" t="s">
        <v>69</v>
      </c>
      <c r="QVL48" s="25"/>
      <c r="QVM48" s="7" t="s">
        <v>33</v>
      </c>
      <c r="QVN48" s="7">
        <v>2015</v>
      </c>
      <c r="QVO48" s="7">
        <v>2016</v>
      </c>
      <c r="QVP48" s="10">
        <f>QVQ48+QVR48</f>
        <v>420000</v>
      </c>
      <c r="QVQ48" s="10">
        <f t="shared" ref="QVQ48" si="1519">100000+100000+70000</f>
        <v>270000</v>
      </c>
      <c r="QVR48" s="10">
        <f t="shared" ref="QVR48" si="1520">250000-100000</f>
        <v>150000</v>
      </c>
      <c r="QVS48" s="10">
        <v>0</v>
      </c>
      <c r="QVT48" s="10">
        <v>0</v>
      </c>
      <c r="QVU48" s="10">
        <v>0</v>
      </c>
      <c r="QVV48" s="10">
        <v>0</v>
      </c>
      <c r="QVW48" s="10">
        <v>0</v>
      </c>
      <c r="QVX48" s="10">
        <v>420000</v>
      </c>
      <c r="QVY48" s="26" t="s">
        <v>55</v>
      </c>
      <c r="QVZ48" s="27"/>
      <c r="QWA48" s="24" t="s">
        <v>69</v>
      </c>
      <c r="QWB48" s="25"/>
      <c r="QWC48" s="7" t="s">
        <v>33</v>
      </c>
      <c r="QWD48" s="7">
        <v>2015</v>
      </c>
      <c r="QWE48" s="7">
        <v>2016</v>
      </c>
      <c r="QWF48" s="10">
        <f>QWG48+QWH48</f>
        <v>420000</v>
      </c>
      <c r="QWG48" s="10">
        <f t="shared" ref="QWG48" si="1521">100000+100000+70000</f>
        <v>270000</v>
      </c>
      <c r="QWH48" s="10">
        <f t="shared" ref="QWH48" si="1522">250000-100000</f>
        <v>150000</v>
      </c>
      <c r="QWI48" s="10">
        <v>0</v>
      </c>
      <c r="QWJ48" s="10">
        <v>0</v>
      </c>
      <c r="QWK48" s="10">
        <v>0</v>
      </c>
      <c r="QWL48" s="10">
        <v>0</v>
      </c>
      <c r="QWM48" s="10">
        <v>0</v>
      </c>
      <c r="QWN48" s="10">
        <v>420000</v>
      </c>
      <c r="QWO48" s="26" t="s">
        <v>55</v>
      </c>
      <c r="QWP48" s="27"/>
      <c r="QWQ48" s="24" t="s">
        <v>69</v>
      </c>
      <c r="QWR48" s="25"/>
      <c r="QWS48" s="7" t="s">
        <v>33</v>
      </c>
      <c r="QWT48" s="7">
        <v>2015</v>
      </c>
      <c r="QWU48" s="7">
        <v>2016</v>
      </c>
      <c r="QWV48" s="10">
        <f>QWW48+QWX48</f>
        <v>420000</v>
      </c>
      <c r="QWW48" s="10">
        <f t="shared" ref="QWW48" si="1523">100000+100000+70000</f>
        <v>270000</v>
      </c>
      <c r="QWX48" s="10">
        <f t="shared" ref="QWX48" si="1524">250000-100000</f>
        <v>150000</v>
      </c>
      <c r="QWY48" s="10">
        <v>0</v>
      </c>
      <c r="QWZ48" s="10">
        <v>0</v>
      </c>
      <c r="QXA48" s="10">
        <v>0</v>
      </c>
      <c r="QXB48" s="10">
        <v>0</v>
      </c>
      <c r="QXC48" s="10">
        <v>0</v>
      </c>
      <c r="QXD48" s="10">
        <v>420000</v>
      </c>
      <c r="QXE48" s="26" t="s">
        <v>55</v>
      </c>
      <c r="QXF48" s="27"/>
      <c r="QXG48" s="24" t="s">
        <v>69</v>
      </c>
      <c r="QXH48" s="25"/>
      <c r="QXI48" s="7" t="s">
        <v>33</v>
      </c>
      <c r="QXJ48" s="7">
        <v>2015</v>
      </c>
      <c r="QXK48" s="7">
        <v>2016</v>
      </c>
      <c r="QXL48" s="10">
        <f>QXM48+QXN48</f>
        <v>420000</v>
      </c>
      <c r="QXM48" s="10">
        <f t="shared" ref="QXM48" si="1525">100000+100000+70000</f>
        <v>270000</v>
      </c>
      <c r="QXN48" s="10">
        <f t="shared" ref="QXN48" si="1526">250000-100000</f>
        <v>150000</v>
      </c>
      <c r="QXO48" s="10">
        <v>0</v>
      </c>
      <c r="QXP48" s="10">
        <v>0</v>
      </c>
      <c r="QXQ48" s="10">
        <v>0</v>
      </c>
      <c r="QXR48" s="10">
        <v>0</v>
      </c>
      <c r="QXS48" s="10">
        <v>0</v>
      </c>
      <c r="QXT48" s="10">
        <v>420000</v>
      </c>
      <c r="QXU48" s="26" t="s">
        <v>55</v>
      </c>
      <c r="QXV48" s="27"/>
      <c r="QXW48" s="24" t="s">
        <v>69</v>
      </c>
      <c r="QXX48" s="25"/>
      <c r="QXY48" s="7" t="s">
        <v>33</v>
      </c>
      <c r="QXZ48" s="7">
        <v>2015</v>
      </c>
      <c r="QYA48" s="7">
        <v>2016</v>
      </c>
      <c r="QYB48" s="10">
        <f>QYC48+QYD48</f>
        <v>420000</v>
      </c>
      <c r="QYC48" s="10">
        <f t="shared" ref="QYC48" si="1527">100000+100000+70000</f>
        <v>270000</v>
      </c>
      <c r="QYD48" s="10">
        <f t="shared" ref="QYD48" si="1528">250000-100000</f>
        <v>150000</v>
      </c>
      <c r="QYE48" s="10">
        <v>0</v>
      </c>
      <c r="QYF48" s="10">
        <v>0</v>
      </c>
      <c r="QYG48" s="10">
        <v>0</v>
      </c>
      <c r="QYH48" s="10">
        <v>0</v>
      </c>
      <c r="QYI48" s="10">
        <v>0</v>
      </c>
      <c r="QYJ48" s="10">
        <v>420000</v>
      </c>
      <c r="QYK48" s="26" t="s">
        <v>55</v>
      </c>
      <c r="QYL48" s="27"/>
      <c r="QYM48" s="24" t="s">
        <v>69</v>
      </c>
      <c r="QYN48" s="25"/>
      <c r="QYO48" s="7" t="s">
        <v>33</v>
      </c>
      <c r="QYP48" s="7">
        <v>2015</v>
      </c>
      <c r="QYQ48" s="7">
        <v>2016</v>
      </c>
      <c r="QYR48" s="10">
        <f>QYS48+QYT48</f>
        <v>420000</v>
      </c>
      <c r="QYS48" s="10">
        <f t="shared" ref="QYS48" si="1529">100000+100000+70000</f>
        <v>270000</v>
      </c>
      <c r="QYT48" s="10">
        <f t="shared" ref="QYT48" si="1530">250000-100000</f>
        <v>150000</v>
      </c>
      <c r="QYU48" s="10">
        <v>0</v>
      </c>
      <c r="QYV48" s="10">
        <v>0</v>
      </c>
      <c r="QYW48" s="10">
        <v>0</v>
      </c>
      <c r="QYX48" s="10">
        <v>0</v>
      </c>
      <c r="QYY48" s="10">
        <v>0</v>
      </c>
      <c r="QYZ48" s="10">
        <v>420000</v>
      </c>
      <c r="QZA48" s="26" t="s">
        <v>55</v>
      </c>
      <c r="QZB48" s="27"/>
      <c r="QZC48" s="24" t="s">
        <v>69</v>
      </c>
      <c r="QZD48" s="25"/>
      <c r="QZE48" s="7" t="s">
        <v>33</v>
      </c>
      <c r="QZF48" s="7">
        <v>2015</v>
      </c>
      <c r="QZG48" s="7">
        <v>2016</v>
      </c>
      <c r="QZH48" s="10">
        <f>QZI48+QZJ48</f>
        <v>420000</v>
      </c>
      <c r="QZI48" s="10">
        <f t="shared" ref="QZI48" si="1531">100000+100000+70000</f>
        <v>270000</v>
      </c>
      <c r="QZJ48" s="10">
        <f t="shared" ref="QZJ48" si="1532">250000-100000</f>
        <v>150000</v>
      </c>
      <c r="QZK48" s="10">
        <v>0</v>
      </c>
      <c r="QZL48" s="10">
        <v>0</v>
      </c>
      <c r="QZM48" s="10">
        <v>0</v>
      </c>
      <c r="QZN48" s="10">
        <v>0</v>
      </c>
      <c r="QZO48" s="10">
        <v>0</v>
      </c>
      <c r="QZP48" s="10">
        <v>420000</v>
      </c>
      <c r="QZQ48" s="26" t="s">
        <v>55</v>
      </c>
      <c r="QZR48" s="27"/>
      <c r="QZS48" s="24" t="s">
        <v>69</v>
      </c>
      <c r="QZT48" s="25"/>
      <c r="QZU48" s="7" t="s">
        <v>33</v>
      </c>
      <c r="QZV48" s="7">
        <v>2015</v>
      </c>
      <c r="QZW48" s="7">
        <v>2016</v>
      </c>
      <c r="QZX48" s="10">
        <f>QZY48+QZZ48</f>
        <v>420000</v>
      </c>
      <c r="QZY48" s="10">
        <f t="shared" ref="QZY48" si="1533">100000+100000+70000</f>
        <v>270000</v>
      </c>
      <c r="QZZ48" s="10">
        <f t="shared" ref="QZZ48" si="1534">250000-100000</f>
        <v>150000</v>
      </c>
      <c r="RAA48" s="10">
        <v>0</v>
      </c>
      <c r="RAB48" s="10">
        <v>0</v>
      </c>
      <c r="RAC48" s="10">
        <v>0</v>
      </c>
      <c r="RAD48" s="10">
        <v>0</v>
      </c>
      <c r="RAE48" s="10">
        <v>0</v>
      </c>
      <c r="RAF48" s="10">
        <v>420000</v>
      </c>
      <c r="RAG48" s="26" t="s">
        <v>55</v>
      </c>
      <c r="RAH48" s="27"/>
      <c r="RAI48" s="24" t="s">
        <v>69</v>
      </c>
      <c r="RAJ48" s="25"/>
      <c r="RAK48" s="7" t="s">
        <v>33</v>
      </c>
      <c r="RAL48" s="7">
        <v>2015</v>
      </c>
      <c r="RAM48" s="7">
        <v>2016</v>
      </c>
      <c r="RAN48" s="10">
        <f>RAO48+RAP48</f>
        <v>420000</v>
      </c>
      <c r="RAO48" s="10">
        <f t="shared" ref="RAO48" si="1535">100000+100000+70000</f>
        <v>270000</v>
      </c>
      <c r="RAP48" s="10">
        <f t="shared" ref="RAP48" si="1536">250000-100000</f>
        <v>150000</v>
      </c>
      <c r="RAQ48" s="10">
        <v>0</v>
      </c>
      <c r="RAR48" s="10">
        <v>0</v>
      </c>
      <c r="RAS48" s="10">
        <v>0</v>
      </c>
      <c r="RAT48" s="10">
        <v>0</v>
      </c>
      <c r="RAU48" s="10">
        <v>0</v>
      </c>
      <c r="RAV48" s="10">
        <v>420000</v>
      </c>
      <c r="RAW48" s="26" t="s">
        <v>55</v>
      </c>
      <c r="RAX48" s="27"/>
      <c r="RAY48" s="24" t="s">
        <v>69</v>
      </c>
      <c r="RAZ48" s="25"/>
      <c r="RBA48" s="7" t="s">
        <v>33</v>
      </c>
      <c r="RBB48" s="7">
        <v>2015</v>
      </c>
      <c r="RBC48" s="7">
        <v>2016</v>
      </c>
      <c r="RBD48" s="10">
        <f>RBE48+RBF48</f>
        <v>420000</v>
      </c>
      <c r="RBE48" s="10">
        <f t="shared" ref="RBE48" si="1537">100000+100000+70000</f>
        <v>270000</v>
      </c>
      <c r="RBF48" s="10">
        <f t="shared" ref="RBF48" si="1538">250000-100000</f>
        <v>150000</v>
      </c>
      <c r="RBG48" s="10">
        <v>0</v>
      </c>
      <c r="RBH48" s="10">
        <v>0</v>
      </c>
      <c r="RBI48" s="10">
        <v>0</v>
      </c>
      <c r="RBJ48" s="10">
        <v>0</v>
      </c>
      <c r="RBK48" s="10">
        <v>0</v>
      </c>
      <c r="RBL48" s="10">
        <v>420000</v>
      </c>
      <c r="RBM48" s="26" t="s">
        <v>55</v>
      </c>
      <c r="RBN48" s="27"/>
      <c r="RBO48" s="24" t="s">
        <v>69</v>
      </c>
      <c r="RBP48" s="25"/>
      <c r="RBQ48" s="7" t="s">
        <v>33</v>
      </c>
      <c r="RBR48" s="7">
        <v>2015</v>
      </c>
      <c r="RBS48" s="7">
        <v>2016</v>
      </c>
      <c r="RBT48" s="10">
        <f>RBU48+RBV48</f>
        <v>420000</v>
      </c>
      <c r="RBU48" s="10">
        <f t="shared" ref="RBU48" si="1539">100000+100000+70000</f>
        <v>270000</v>
      </c>
      <c r="RBV48" s="10">
        <f t="shared" ref="RBV48" si="1540">250000-100000</f>
        <v>150000</v>
      </c>
      <c r="RBW48" s="10">
        <v>0</v>
      </c>
      <c r="RBX48" s="10">
        <v>0</v>
      </c>
      <c r="RBY48" s="10">
        <v>0</v>
      </c>
      <c r="RBZ48" s="10">
        <v>0</v>
      </c>
      <c r="RCA48" s="10">
        <v>0</v>
      </c>
      <c r="RCB48" s="10">
        <v>420000</v>
      </c>
      <c r="RCC48" s="26" t="s">
        <v>55</v>
      </c>
      <c r="RCD48" s="27"/>
      <c r="RCE48" s="24" t="s">
        <v>69</v>
      </c>
      <c r="RCF48" s="25"/>
      <c r="RCG48" s="7" t="s">
        <v>33</v>
      </c>
      <c r="RCH48" s="7">
        <v>2015</v>
      </c>
      <c r="RCI48" s="7">
        <v>2016</v>
      </c>
      <c r="RCJ48" s="10">
        <f>RCK48+RCL48</f>
        <v>420000</v>
      </c>
      <c r="RCK48" s="10">
        <f t="shared" ref="RCK48" si="1541">100000+100000+70000</f>
        <v>270000</v>
      </c>
      <c r="RCL48" s="10">
        <f t="shared" ref="RCL48" si="1542">250000-100000</f>
        <v>150000</v>
      </c>
      <c r="RCM48" s="10">
        <v>0</v>
      </c>
      <c r="RCN48" s="10">
        <v>0</v>
      </c>
      <c r="RCO48" s="10">
        <v>0</v>
      </c>
      <c r="RCP48" s="10">
        <v>0</v>
      </c>
      <c r="RCQ48" s="10">
        <v>0</v>
      </c>
      <c r="RCR48" s="10">
        <v>420000</v>
      </c>
      <c r="RCS48" s="26" t="s">
        <v>55</v>
      </c>
      <c r="RCT48" s="27"/>
      <c r="RCU48" s="24" t="s">
        <v>69</v>
      </c>
      <c r="RCV48" s="25"/>
      <c r="RCW48" s="7" t="s">
        <v>33</v>
      </c>
      <c r="RCX48" s="7">
        <v>2015</v>
      </c>
      <c r="RCY48" s="7">
        <v>2016</v>
      </c>
      <c r="RCZ48" s="10">
        <f>RDA48+RDB48</f>
        <v>420000</v>
      </c>
      <c r="RDA48" s="10">
        <f t="shared" ref="RDA48" si="1543">100000+100000+70000</f>
        <v>270000</v>
      </c>
      <c r="RDB48" s="10">
        <f t="shared" ref="RDB48" si="1544">250000-100000</f>
        <v>150000</v>
      </c>
      <c r="RDC48" s="10">
        <v>0</v>
      </c>
      <c r="RDD48" s="10">
        <v>0</v>
      </c>
      <c r="RDE48" s="10">
        <v>0</v>
      </c>
      <c r="RDF48" s="10">
        <v>0</v>
      </c>
      <c r="RDG48" s="10">
        <v>0</v>
      </c>
      <c r="RDH48" s="10">
        <v>420000</v>
      </c>
      <c r="RDI48" s="26" t="s">
        <v>55</v>
      </c>
      <c r="RDJ48" s="27"/>
      <c r="RDK48" s="24" t="s">
        <v>69</v>
      </c>
      <c r="RDL48" s="25"/>
      <c r="RDM48" s="7" t="s">
        <v>33</v>
      </c>
      <c r="RDN48" s="7">
        <v>2015</v>
      </c>
      <c r="RDO48" s="7">
        <v>2016</v>
      </c>
      <c r="RDP48" s="10">
        <f>RDQ48+RDR48</f>
        <v>420000</v>
      </c>
      <c r="RDQ48" s="10">
        <f t="shared" ref="RDQ48" si="1545">100000+100000+70000</f>
        <v>270000</v>
      </c>
      <c r="RDR48" s="10">
        <f t="shared" ref="RDR48" si="1546">250000-100000</f>
        <v>150000</v>
      </c>
      <c r="RDS48" s="10">
        <v>0</v>
      </c>
      <c r="RDT48" s="10">
        <v>0</v>
      </c>
      <c r="RDU48" s="10">
        <v>0</v>
      </c>
      <c r="RDV48" s="10">
        <v>0</v>
      </c>
      <c r="RDW48" s="10">
        <v>0</v>
      </c>
      <c r="RDX48" s="10">
        <v>420000</v>
      </c>
      <c r="RDY48" s="26" t="s">
        <v>55</v>
      </c>
      <c r="RDZ48" s="27"/>
      <c r="REA48" s="24" t="s">
        <v>69</v>
      </c>
      <c r="REB48" s="25"/>
      <c r="REC48" s="7" t="s">
        <v>33</v>
      </c>
      <c r="RED48" s="7">
        <v>2015</v>
      </c>
      <c r="REE48" s="7">
        <v>2016</v>
      </c>
      <c r="REF48" s="10">
        <f>REG48+REH48</f>
        <v>420000</v>
      </c>
      <c r="REG48" s="10">
        <f t="shared" ref="REG48" si="1547">100000+100000+70000</f>
        <v>270000</v>
      </c>
      <c r="REH48" s="10">
        <f t="shared" ref="REH48" si="1548">250000-100000</f>
        <v>150000</v>
      </c>
      <c r="REI48" s="10">
        <v>0</v>
      </c>
      <c r="REJ48" s="10">
        <v>0</v>
      </c>
      <c r="REK48" s="10">
        <v>0</v>
      </c>
      <c r="REL48" s="10">
        <v>0</v>
      </c>
      <c r="REM48" s="10">
        <v>0</v>
      </c>
      <c r="REN48" s="10">
        <v>420000</v>
      </c>
      <c r="REO48" s="26" t="s">
        <v>55</v>
      </c>
      <c r="REP48" s="27"/>
      <c r="REQ48" s="24" t="s">
        <v>69</v>
      </c>
      <c r="RER48" s="25"/>
      <c r="RES48" s="7" t="s">
        <v>33</v>
      </c>
      <c r="RET48" s="7">
        <v>2015</v>
      </c>
      <c r="REU48" s="7">
        <v>2016</v>
      </c>
      <c r="REV48" s="10">
        <f>REW48+REX48</f>
        <v>420000</v>
      </c>
      <c r="REW48" s="10">
        <f t="shared" ref="REW48" si="1549">100000+100000+70000</f>
        <v>270000</v>
      </c>
      <c r="REX48" s="10">
        <f t="shared" ref="REX48" si="1550">250000-100000</f>
        <v>150000</v>
      </c>
      <c r="REY48" s="10">
        <v>0</v>
      </c>
      <c r="REZ48" s="10">
        <v>0</v>
      </c>
      <c r="RFA48" s="10">
        <v>0</v>
      </c>
      <c r="RFB48" s="10">
        <v>0</v>
      </c>
      <c r="RFC48" s="10">
        <v>0</v>
      </c>
      <c r="RFD48" s="10">
        <v>420000</v>
      </c>
      <c r="RFE48" s="26" t="s">
        <v>55</v>
      </c>
      <c r="RFF48" s="27"/>
      <c r="RFG48" s="24" t="s">
        <v>69</v>
      </c>
      <c r="RFH48" s="25"/>
      <c r="RFI48" s="7" t="s">
        <v>33</v>
      </c>
      <c r="RFJ48" s="7">
        <v>2015</v>
      </c>
      <c r="RFK48" s="7">
        <v>2016</v>
      </c>
      <c r="RFL48" s="10">
        <f>RFM48+RFN48</f>
        <v>420000</v>
      </c>
      <c r="RFM48" s="10">
        <f t="shared" ref="RFM48" si="1551">100000+100000+70000</f>
        <v>270000</v>
      </c>
      <c r="RFN48" s="10">
        <f t="shared" ref="RFN48" si="1552">250000-100000</f>
        <v>150000</v>
      </c>
      <c r="RFO48" s="10">
        <v>0</v>
      </c>
      <c r="RFP48" s="10">
        <v>0</v>
      </c>
      <c r="RFQ48" s="10">
        <v>0</v>
      </c>
      <c r="RFR48" s="10">
        <v>0</v>
      </c>
      <c r="RFS48" s="10">
        <v>0</v>
      </c>
      <c r="RFT48" s="10">
        <v>420000</v>
      </c>
      <c r="RFU48" s="26" t="s">
        <v>55</v>
      </c>
      <c r="RFV48" s="27"/>
      <c r="RFW48" s="24" t="s">
        <v>69</v>
      </c>
      <c r="RFX48" s="25"/>
      <c r="RFY48" s="7" t="s">
        <v>33</v>
      </c>
      <c r="RFZ48" s="7">
        <v>2015</v>
      </c>
      <c r="RGA48" s="7">
        <v>2016</v>
      </c>
      <c r="RGB48" s="10">
        <f>RGC48+RGD48</f>
        <v>420000</v>
      </c>
      <c r="RGC48" s="10">
        <f t="shared" ref="RGC48" si="1553">100000+100000+70000</f>
        <v>270000</v>
      </c>
      <c r="RGD48" s="10">
        <f t="shared" ref="RGD48" si="1554">250000-100000</f>
        <v>150000</v>
      </c>
      <c r="RGE48" s="10">
        <v>0</v>
      </c>
      <c r="RGF48" s="10">
        <v>0</v>
      </c>
      <c r="RGG48" s="10">
        <v>0</v>
      </c>
      <c r="RGH48" s="10">
        <v>0</v>
      </c>
      <c r="RGI48" s="10">
        <v>0</v>
      </c>
      <c r="RGJ48" s="10">
        <v>420000</v>
      </c>
      <c r="RGK48" s="26" t="s">
        <v>55</v>
      </c>
      <c r="RGL48" s="27"/>
      <c r="RGM48" s="24" t="s">
        <v>69</v>
      </c>
      <c r="RGN48" s="25"/>
      <c r="RGO48" s="7" t="s">
        <v>33</v>
      </c>
      <c r="RGP48" s="7">
        <v>2015</v>
      </c>
      <c r="RGQ48" s="7">
        <v>2016</v>
      </c>
      <c r="RGR48" s="10">
        <f>RGS48+RGT48</f>
        <v>420000</v>
      </c>
      <c r="RGS48" s="10">
        <f t="shared" ref="RGS48" si="1555">100000+100000+70000</f>
        <v>270000</v>
      </c>
      <c r="RGT48" s="10">
        <f t="shared" ref="RGT48" si="1556">250000-100000</f>
        <v>150000</v>
      </c>
      <c r="RGU48" s="10">
        <v>0</v>
      </c>
      <c r="RGV48" s="10">
        <v>0</v>
      </c>
      <c r="RGW48" s="10">
        <v>0</v>
      </c>
      <c r="RGX48" s="10">
        <v>0</v>
      </c>
      <c r="RGY48" s="10">
        <v>0</v>
      </c>
      <c r="RGZ48" s="10">
        <v>420000</v>
      </c>
      <c r="RHA48" s="26" t="s">
        <v>55</v>
      </c>
      <c r="RHB48" s="27"/>
      <c r="RHC48" s="24" t="s">
        <v>69</v>
      </c>
      <c r="RHD48" s="25"/>
      <c r="RHE48" s="7" t="s">
        <v>33</v>
      </c>
      <c r="RHF48" s="7">
        <v>2015</v>
      </c>
      <c r="RHG48" s="7">
        <v>2016</v>
      </c>
      <c r="RHH48" s="10">
        <f>RHI48+RHJ48</f>
        <v>420000</v>
      </c>
      <c r="RHI48" s="10">
        <f t="shared" ref="RHI48" si="1557">100000+100000+70000</f>
        <v>270000</v>
      </c>
      <c r="RHJ48" s="10">
        <f t="shared" ref="RHJ48" si="1558">250000-100000</f>
        <v>150000</v>
      </c>
      <c r="RHK48" s="10">
        <v>0</v>
      </c>
      <c r="RHL48" s="10">
        <v>0</v>
      </c>
      <c r="RHM48" s="10">
        <v>0</v>
      </c>
      <c r="RHN48" s="10">
        <v>0</v>
      </c>
      <c r="RHO48" s="10">
        <v>0</v>
      </c>
      <c r="RHP48" s="10">
        <v>420000</v>
      </c>
      <c r="RHQ48" s="26" t="s">
        <v>55</v>
      </c>
      <c r="RHR48" s="27"/>
      <c r="RHS48" s="24" t="s">
        <v>69</v>
      </c>
      <c r="RHT48" s="25"/>
      <c r="RHU48" s="7" t="s">
        <v>33</v>
      </c>
      <c r="RHV48" s="7">
        <v>2015</v>
      </c>
      <c r="RHW48" s="7">
        <v>2016</v>
      </c>
      <c r="RHX48" s="10">
        <f>RHY48+RHZ48</f>
        <v>420000</v>
      </c>
      <c r="RHY48" s="10">
        <f t="shared" ref="RHY48" si="1559">100000+100000+70000</f>
        <v>270000</v>
      </c>
      <c r="RHZ48" s="10">
        <f t="shared" ref="RHZ48" si="1560">250000-100000</f>
        <v>150000</v>
      </c>
      <c r="RIA48" s="10">
        <v>0</v>
      </c>
      <c r="RIB48" s="10">
        <v>0</v>
      </c>
      <c r="RIC48" s="10">
        <v>0</v>
      </c>
      <c r="RID48" s="10">
        <v>0</v>
      </c>
      <c r="RIE48" s="10">
        <v>0</v>
      </c>
      <c r="RIF48" s="10">
        <v>420000</v>
      </c>
      <c r="RIG48" s="26" t="s">
        <v>55</v>
      </c>
      <c r="RIH48" s="27"/>
      <c r="RII48" s="24" t="s">
        <v>69</v>
      </c>
      <c r="RIJ48" s="25"/>
      <c r="RIK48" s="7" t="s">
        <v>33</v>
      </c>
      <c r="RIL48" s="7">
        <v>2015</v>
      </c>
      <c r="RIM48" s="7">
        <v>2016</v>
      </c>
      <c r="RIN48" s="10">
        <f>RIO48+RIP48</f>
        <v>420000</v>
      </c>
      <c r="RIO48" s="10">
        <f t="shared" ref="RIO48" si="1561">100000+100000+70000</f>
        <v>270000</v>
      </c>
      <c r="RIP48" s="10">
        <f t="shared" ref="RIP48" si="1562">250000-100000</f>
        <v>150000</v>
      </c>
      <c r="RIQ48" s="10">
        <v>0</v>
      </c>
      <c r="RIR48" s="10">
        <v>0</v>
      </c>
      <c r="RIS48" s="10">
        <v>0</v>
      </c>
      <c r="RIT48" s="10">
        <v>0</v>
      </c>
      <c r="RIU48" s="10">
        <v>0</v>
      </c>
      <c r="RIV48" s="10">
        <v>420000</v>
      </c>
      <c r="RIW48" s="26" t="s">
        <v>55</v>
      </c>
      <c r="RIX48" s="27"/>
      <c r="RIY48" s="24" t="s">
        <v>69</v>
      </c>
      <c r="RIZ48" s="25"/>
      <c r="RJA48" s="7" t="s">
        <v>33</v>
      </c>
      <c r="RJB48" s="7">
        <v>2015</v>
      </c>
      <c r="RJC48" s="7">
        <v>2016</v>
      </c>
      <c r="RJD48" s="10">
        <f>RJE48+RJF48</f>
        <v>420000</v>
      </c>
      <c r="RJE48" s="10">
        <f t="shared" ref="RJE48" si="1563">100000+100000+70000</f>
        <v>270000</v>
      </c>
      <c r="RJF48" s="10">
        <f t="shared" ref="RJF48" si="1564">250000-100000</f>
        <v>150000</v>
      </c>
      <c r="RJG48" s="10">
        <v>0</v>
      </c>
      <c r="RJH48" s="10">
        <v>0</v>
      </c>
      <c r="RJI48" s="10">
        <v>0</v>
      </c>
      <c r="RJJ48" s="10">
        <v>0</v>
      </c>
      <c r="RJK48" s="10">
        <v>0</v>
      </c>
      <c r="RJL48" s="10">
        <v>420000</v>
      </c>
      <c r="RJM48" s="26" t="s">
        <v>55</v>
      </c>
      <c r="RJN48" s="27"/>
      <c r="RJO48" s="24" t="s">
        <v>69</v>
      </c>
      <c r="RJP48" s="25"/>
      <c r="RJQ48" s="7" t="s">
        <v>33</v>
      </c>
      <c r="RJR48" s="7">
        <v>2015</v>
      </c>
      <c r="RJS48" s="7">
        <v>2016</v>
      </c>
      <c r="RJT48" s="10">
        <f>RJU48+RJV48</f>
        <v>420000</v>
      </c>
      <c r="RJU48" s="10">
        <f t="shared" ref="RJU48" si="1565">100000+100000+70000</f>
        <v>270000</v>
      </c>
      <c r="RJV48" s="10">
        <f t="shared" ref="RJV48" si="1566">250000-100000</f>
        <v>150000</v>
      </c>
      <c r="RJW48" s="10">
        <v>0</v>
      </c>
      <c r="RJX48" s="10">
        <v>0</v>
      </c>
      <c r="RJY48" s="10">
        <v>0</v>
      </c>
      <c r="RJZ48" s="10">
        <v>0</v>
      </c>
      <c r="RKA48" s="10">
        <v>0</v>
      </c>
      <c r="RKB48" s="10">
        <v>420000</v>
      </c>
      <c r="RKC48" s="26" t="s">
        <v>55</v>
      </c>
      <c r="RKD48" s="27"/>
      <c r="RKE48" s="24" t="s">
        <v>69</v>
      </c>
      <c r="RKF48" s="25"/>
      <c r="RKG48" s="7" t="s">
        <v>33</v>
      </c>
      <c r="RKH48" s="7">
        <v>2015</v>
      </c>
      <c r="RKI48" s="7">
        <v>2016</v>
      </c>
      <c r="RKJ48" s="10">
        <f>RKK48+RKL48</f>
        <v>420000</v>
      </c>
      <c r="RKK48" s="10">
        <f t="shared" ref="RKK48" si="1567">100000+100000+70000</f>
        <v>270000</v>
      </c>
      <c r="RKL48" s="10">
        <f t="shared" ref="RKL48" si="1568">250000-100000</f>
        <v>150000</v>
      </c>
      <c r="RKM48" s="10">
        <v>0</v>
      </c>
      <c r="RKN48" s="10">
        <v>0</v>
      </c>
      <c r="RKO48" s="10">
        <v>0</v>
      </c>
      <c r="RKP48" s="10">
        <v>0</v>
      </c>
      <c r="RKQ48" s="10">
        <v>0</v>
      </c>
      <c r="RKR48" s="10">
        <v>420000</v>
      </c>
      <c r="RKS48" s="26" t="s">
        <v>55</v>
      </c>
      <c r="RKT48" s="27"/>
      <c r="RKU48" s="24" t="s">
        <v>69</v>
      </c>
      <c r="RKV48" s="25"/>
      <c r="RKW48" s="7" t="s">
        <v>33</v>
      </c>
      <c r="RKX48" s="7">
        <v>2015</v>
      </c>
      <c r="RKY48" s="7">
        <v>2016</v>
      </c>
      <c r="RKZ48" s="10">
        <f>RLA48+RLB48</f>
        <v>420000</v>
      </c>
      <c r="RLA48" s="10">
        <f t="shared" ref="RLA48" si="1569">100000+100000+70000</f>
        <v>270000</v>
      </c>
      <c r="RLB48" s="10">
        <f t="shared" ref="RLB48" si="1570">250000-100000</f>
        <v>150000</v>
      </c>
      <c r="RLC48" s="10">
        <v>0</v>
      </c>
      <c r="RLD48" s="10">
        <v>0</v>
      </c>
      <c r="RLE48" s="10">
        <v>0</v>
      </c>
      <c r="RLF48" s="10">
        <v>0</v>
      </c>
      <c r="RLG48" s="10">
        <v>0</v>
      </c>
      <c r="RLH48" s="10">
        <v>420000</v>
      </c>
      <c r="RLI48" s="26" t="s">
        <v>55</v>
      </c>
      <c r="RLJ48" s="27"/>
      <c r="RLK48" s="24" t="s">
        <v>69</v>
      </c>
      <c r="RLL48" s="25"/>
      <c r="RLM48" s="7" t="s">
        <v>33</v>
      </c>
      <c r="RLN48" s="7">
        <v>2015</v>
      </c>
      <c r="RLO48" s="7">
        <v>2016</v>
      </c>
      <c r="RLP48" s="10">
        <f>RLQ48+RLR48</f>
        <v>420000</v>
      </c>
      <c r="RLQ48" s="10">
        <f t="shared" ref="RLQ48" si="1571">100000+100000+70000</f>
        <v>270000</v>
      </c>
      <c r="RLR48" s="10">
        <f t="shared" ref="RLR48" si="1572">250000-100000</f>
        <v>150000</v>
      </c>
      <c r="RLS48" s="10">
        <v>0</v>
      </c>
      <c r="RLT48" s="10">
        <v>0</v>
      </c>
      <c r="RLU48" s="10">
        <v>0</v>
      </c>
      <c r="RLV48" s="10">
        <v>0</v>
      </c>
      <c r="RLW48" s="10">
        <v>0</v>
      </c>
      <c r="RLX48" s="10">
        <v>420000</v>
      </c>
      <c r="RLY48" s="26" t="s">
        <v>55</v>
      </c>
      <c r="RLZ48" s="27"/>
      <c r="RMA48" s="24" t="s">
        <v>69</v>
      </c>
      <c r="RMB48" s="25"/>
      <c r="RMC48" s="7" t="s">
        <v>33</v>
      </c>
      <c r="RMD48" s="7">
        <v>2015</v>
      </c>
      <c r="RME48" s="7">
        <v>2016</v>
      </c>
      <c r="RMF48" s="10">
        <f>RMG48+RMH48</f>
        <v>420000</v>
      </c>
      <c r="RMG48" s="10">
        <f t="shared" ref="RMG48" si="1573">100000+100000+70000</f>
        <v>270000</v>
      </c>
      <c r="RMH48" s="10">
        <f t="shared" ref="RMH48" si="1574">250000-100000</f>
        <v>150000</v>
      </c>
      <c r="RMI48" s="10">
        <v>0</v>
      </c>
      <c r="RMJ48" s="10">
        <v>0</v>
      </c>
      <c r="RMK48" s="10">
        <v>0</v>
      </c>
      <c r="RML48" s="10">
        <v>0</v>
      </c>
      <c r="RMM48" s="10">
        <v>0</v>
      </c>
      <c r="RMN48" s="10">
        <v>420000</v>
      </c>
      <c r="RMO48" s="26" t="s">
        <v>55</v>
      </c>
      <c r="RMP48" s="27"/>
      <c r="RMQ48" s="24" t="s">
        <v>69</v>
      </c>
      <c r="RMR48" s="25"/>
      <c r="RMS48" s="7" t="s">
        <v>33</v>
      </c>
      <c r="RMT48" s="7">
        <v>2015</v>
      </c>
      <c r="RMU48" s="7">
        <v>2016</v>
      </c>
      <c r="RMV48" s="10">
        <f>RMW48+RMX48</f>
        <v>420000</v>
      </c>
      <c r="RMW48" s="10">
        <f t="shared" ref="RMW48" si="1575">100000+100000+70000</f>
        <v>270000</v>
      </c>
      <c r="RMX48" s="10">
        <f t="shared" ref="RMX48" si="1576">250000-100000</f>
        <v>150000</v>
      </c>
      <c r="RMY48" s="10">
        <v>0</v>
      </c>
      <c r="RMZ48" s="10">
        <v>0</v>
      </c>
      <c r="RNA48" s="10">
        <v>0</v>
      </c>
      <c r="RNB48" s="10">
        <v>0</v>
      </c>
      <c r="RNC48" s="10">
        <v>0</v>
      </c>
      <c r="RND48" s="10">
        <v>420000</v>
      </c>
      <c r="RNE48" s="26" t="s">
        <v>55</v>
      </c>
      <c r="RNF48" s="27"/>
      <c r="RNG48" s="24" t="s">
        <v>69</v>
      </c>
      <c r="RNH48" s="25"/>
      <c r="RNI48" s="7" t="s">
        <v>33</v>
      </c>
      <c r="RNJ48" s="7">
        <v>2015</v>
      </c>
      <c r="RNK48" s="7">
        <v>2016</v>
      </c>
      <c r="RNL48" s="10">
        <f>RNM48+RNN48</f>
        <v>420000</v>
      </c>
      <c r="RNM48" s="10">
        <f t="shared" ref="RNM48" si="1577">100000+100000+70000</f>
        <v>270000</v>
      </c>
      <c r="RNN48" s="10">
        <f t="shared" ref="RNN48" si="1578">250000-100000</f>
        <v>150000</v>
      </c>
      <c r="RNO48" s="10">
        <v>0</v>
      </c>
      <c r="RNP48" s="10">
        <v>0</v>
      </c>
      <c r="RNQ48" s="10">
        <v>0</v>
      </c>
      <c r="RNR48" s="10">
        <v>0</v>
      </c>
      <c r="RNS48" s="10">
        <v>0</v>
      </c>
      <c r="RNT48" s="10">
        <v>420000</v>
      </c>
      <c r="RNU48" s="26" t="s">
        <v>55</v>
      </c>
      <c r="RNV48" s="27"/>
      <c r="RNW48" s="24" t="s">
        <v>69</v>
      </c>
      <c r="RNX48" s="25"/>
      <c r="RNY48" s="7" t="s">
        <v>33</v>
      </c>
      <c r="RNZ48" s="7">
        <v>2015</v>
      </c>
      <c r="ROA48" s="7">
        <v>2016</v>
      </c>
      <c r="ROB48" s="10">
        <f>ROC48+ROD48</f>
        <v>420000</v>
      </c>
      <c r="ROC48" s="10">
        <f t="shared" ref="ROC48" si="1579">100000+100000+70000</f>
        <v>270000</v>
      </c>
      <c r="ROD48" s="10">
        <f t="shared" ref="ROD48" si="1580">250000-100000</f>
        <v>150000</v>
      </c>
      <c r="ROE48" s="10">
        <v>0</v>
      </c>
      <c r="ROF48" s="10">
        <v>0</v>
      </c>
      <c r="ROG48" s="10">
        <v>0</v>
      </c>
      <c r="ROH48" s="10">
        <v>0</v>
      </c>
      <c r="ROI48" s="10">
        <v>0</v>
      </c>
      <c r="ROJ48" s="10">
        <v>420000</v>
      </c>
      <c r="ROK48" s="26" t="s">
        <v>55</v>
      </c>
      <c r="ROL48" s="27"/>
      <c r="ROM48" s="24" t="s">
        <v>69</v>
      </c>
      <c r="RON48" s="25"/>
      <c r="ROO48" s="7" t="s">
        <v>33</v>
      </c>
      <c r="ROP48" s="7">
        <v>2015</v>
      </c>
      <c r="ROQ48" s="7">
        <v>2016</v>
      </c>
      <c r="ROR48" s="10">
        <f>ROS48+ROT48</f>
        <v>420000</v>
      </c>
      <c r="ROS48" s="10">
        <f t="shared" ref="ROS48" si="1581">100000+100000+70000</f>
        <v>270000</v>
      </c>
      <c r="ROT48" s="10">
        <f t="shared" ref="ROT48" si="1582">250000-100000</f>
        <v>150000</v>
      </c>
      <c r="ROU48" s="10">
        <v>0</v>
      </c>
      <c r="ROV48" s="10">
        <v>0</v>
      </c>
      <c r="ROW48" s="10">
        <v>0</v>
      </c>
      <c r="ROX48" s="10">
        <v>0</v>
      </c>
      <c r="ROY48" s="10">
        <v>0</v>
      </c>
      <c r="ROZ48" s="10">
        <v>420000</v>
      </c>
      <c r="RPA48" s="26" t="s">
        <v>55</v>
      </c>
      <c r="RPB48" s="27"/>
      <c r="RPC48" s="24" t="s">
        <v>69</v>
      </c>
      <c r="RPD48" s="25"/>
      <c r="RPE48" s="7" t="s">
        <v>33</v>
      </c>
      <c r="RPF48" s="7">
        <v>2015</v>
      </c>
      <c r="RPG48" s="7">
        <v>2016</v>
      </c>
      <c r="RPH48" s="10">
        <f>RPI48+RPJ48</f>
        <v>420000</v>
      </c>
      <c r="RPI48" s="10">
        <f t="shared" ref="RPI48" si="1583">100000+100000+70000</f>
        <v>270000</v>
      </c>
      <c r="RPJ48" s="10">
        <f t="shared" ref="RPJ48" si="1584">250000-100000</f>
        <v>150000</v>
      </c>
      <c r="RPK48" s="10">
        <v>0</v>
      </c>
      <c r="RPL48" s="10">
        <v>0</v>
      </c>
      <c r="RPM48" s="10">
        <v>0</v>
      </c>
      <c r="RPN48" s="10">
        <v>0</v>
      </c>
      <c r="RPO48" s="10">
        <v>0</v>
      </c>
      <c r="RPP48" s="10">
        <v>420000</v>
      </c>
      <c r="RPQ48" s="26" t="s">
        <v>55</v>
      </c>
      <c r="RPR48" s="27"/>
      <c r="RPS48" s="24" t="s">
        <v>69</v>
      </c>
      <c r="RPT48" s="25"/>
      <c r="RPU48" s="7" t="s">
        <v>33</v>
      </c>
      <c r="RPV48" s="7">
        <v>2015</v>
      </c>
      <c r="RPW48" s="7">
        <v>2016</v>
      </c>
      <c r="RPX48" s="10">
        <f>RPY48+RPZ48</f>
        <v>420000</v>
      </c>
      <c r="RPY48" s="10">
        <f t="shared" ref="RPY48" si="1585">100000+100000+70000</f>
        <v>270000</v>
      </c>
      <c r="RPZ48" s="10">
        <f t="shared" ref="RPZ48" si="1586">250000-100000</f>
        <v>150000</v>
      </c>
      <c r="RQA48" s="10">
        <v>0</v>
      </c>
      <c r="RQB48" s="10">
        <v>0</v>
      </c>
      <c r="RQC48" s="10">
        <v>0</v>
      </c>
      <c r="RQD48" s="10">
        <v>0</v>
      </c>
      <c r="RQE48" s="10">
        <v>0</v>
      </c>
      <c r="RQF48" s="10">
        <v>420000</v>
      </c>
      <c r="RQG48" s="26" t="s">
        <v>55</v>
      </c>
      <c r="RQH48" s="27"/>
      <c r="RQI48" s="24" t="s">
        <v>69</v>
      </c>
      <c r="RQJ48" s="25"/>
      <c r="RQK48" s="7" t="s">
        <v>33</v>
      </c>
      <c r="RQL48" s="7">
        <v>2015</v>
      </c>
      <c r="RQM48" s="7">
        <v>2016</v>
      </c>
      <c r="RQN48" s="10">
        <f>RQO48+RQP48</f>
        <v>420000</v>
      </c>
      <c r="RQO48" s="10">
        <f t="shared" ref="RQO48" si="1587">100000+100000+70000</f>
        <v>270000</v>
      </c>
      <c r="RQP48" s="10">
        <f t="shared" ref="RQP48" si="1588">250000-100000</f>
        <v>150000</v>
      </c>
      <c r="RQQ48" s="10">
        <v>0</v>
      </c>
      <c r="RQR48" s="10">
        <v>0</v>
      </c>
      <c r="RQS48" s="10">
        <v>0</v>
      </c>
      <c r="RQT48" s="10">
        <v>0</v>
      </c>
      <c r="RQU48" s="10">
        <v>0</v>
      </c>
      <c r="RQV48" s="10">
        <v>420000</v>
      </c>
      <c r="RQW48" s="26" t="s">
        <v>55</v>
      </c>
      <c r="RQX48" s="27"/>
      <c r="RQY48" s="24" t="s">
        <v>69</v>
      </c>
      <c r="RQZ48" s="25"/>
      <c r="RRA48" s="7" t="s">
        <v>33</v>
      </c>
      <c r="RRB48" s="7">
        <v>2015</v>
      </c>
      <c r="RRC48" s="7">
        <v>2016</v>
      </c>
      <c r="RRD48" s="10">
        <f>RRE48+RRF48</f>
        <v>420000</v>
      </c>
      <c r="RRE48" s="10">
        <f t="shared" ref="RRE48" si="1589">100000+100000+70000</f>
        <v>270000</v>
      </c>
      <c r="RRF48" s="10">
        <f t="shared" ref="RRF48" si="1590">250000-100000</f>
        <v>150000</v>
      </c>
      <c r="RRG48" s="10">
        <v>0</v>
      </c>
      <c r="RRH48" s="10">
        <v>0</v>
      </c>
      <c r="RRI48" s="10">
        <v>0</v>
      </c>
      <c r="RRJ48" s="10">
        <v>0</v>
      </c>
      <c r="RRK48" s="10">
        <v>0</v>
      </c>
      <c r="RRL48" s="10">
        <v>420000</v>
      </c>
      <c r="RRM48" s="26" t="s">
        <v>55</v>
      </c>
      <c r="RRN48" s="27"/>
      <c r="RRO48" s="24" t="s">
        <v>69</v>
      </c>
      <c r="RRP48" s="25"/>
      <c r="RRQ48" s="7" t="s">
        <v>33</v>
      </c>
      <c r="RRR48" s="7">
        <v>2015</v>
      </c>
      <c r="RRS48" s="7">
        <v>2016</v>
      </c>
      <c r="RRT48" s="10">
        <f>RRU48+RRV48</f>
        <v>420000</v>
      </c>
      <c r="RRU48" s="10">
        <f t="shared" ref="RRU48" si="1591">100000+100000+70000</f>
        <v>270000</v>
      </c>
      <c r="RRV48" s="10">
        <f t="shared" ref="RRV48" si="1592">250000-100000</f>
        <v>150000</v>
      </c>
      <c r="RRW48" s="10">
        <v>0</v>
      </c>
      <c r="RRX48" s="10">
        <v>0</v>
      </c>
      <c r="RRY48" s="10">
        <v>0</v>
      </c>
      <c r="RRZ48" s="10">
        <v>0</v>
      </c>
      <c r="RSA48" s="10">
        <v>0</v>
      </c>
      <c r="RSB48" s="10">
        <v>420000</v>
      </c>
      <c r="RSC48" s="26" t="s">
        <v>55</v>
      </c>
      <c r="RSD48" s="27"/>
      <c r="RSE48" s="24" t="s">
        <v>69</v>
      </c>
      <c r="RSF48" s="25"/>
      <c r="RSG48" s="7" t="s">
        <v>33</v>
      </c>
      <c r="RSH48" s="7">
        <v>2015</v>
      </c>
      <c r="RSI48" s="7">
        <v>2016</v>
      </c>
      <c r="RSJ48" s="10">
        <f>RSK48+RSL48</f>
        <v>420000</v>
      </c>
      <c r="RSK48" s="10">
        <f t="shared" ref="RSK48" si="1593">100000+100000+70000</f>
        <v>270000</v>
      </c>
      <c r="RSL48" s="10">
        <f t="shared" ref="RSL48" si="1594">250000-100000</f>
        <v>150000</v>
      </c>
      <c r="RSM48" s="10">
        <v>0</v>
      </c>
      <c r="RSN48" s="10">
        <v>0</v>
      </c>
      <c r="RSO48" s="10">
        <v>0</v>
      </c>
      <c r="RSP48" s="10">
        <v>0</v>
      </c>
      <c r="RSQ48" s="10">
        <v>0</v>
      </c>
      <c r="RSR48" s="10">
        <v>420000</v>
      </c>
      <c r="RSS48" s="26" t="s">
        <v>55</v>
      </c>
      <c r="RST48" s="27"/>
      <c r="RSU48" s="24" t="s">
        <v>69</v>
      </c>
      <c r="RSV48" s="25"/>
      <c r="RSW48" s="7" t="s">
        <v>33</v>
      </c>
      <c r="RSX48" s="7">
        <v>2015</v>
      </c>
      <c r="RSY48" s="7">
        <v>2016</v>
      </c>
      <c r="RSZ48" s="10">
        <f>RTA48+RTB48</f>
        <v>420000</v>
      </c>
      <c r="RTA48" s="10">
        <f t="shared" ref="RTA48" si="1595">100000+100000+70000</f>
        <v>270000</v>
      </c>
      <c r="RTB48" s="10">
        <f t="shared" ref="RTB48" si="1596">250000-100000</f>
        <v>150000</v>
      </c>
      <c r="RTC48" s="10">
        <v>0</v>
      </c>
      <c r="RTD48" s="10">
        <v>0</v>
      </c>
      <c r="RTE48" s="10">
        <v>0</v>
      </c>
      <c r="RTF48" s="10">
        <v>0</v>
      </c>
      <c r="RTG48" s="10">
        <v>0</v>
      </c>
      <c r="RTH48" s="10">
        <v>420000</v>
      </c>
      <c r="RTI48" s="26" t="s">
        <v>55</v>
      </c>
      <c r="RTJ48" s="27"/>
      <c r="RTK48" s="24" t="s">
        <v>69</v>
      </c>
      <c r="RTL48" s="25"/>
      <c r="RTM48" s="7" t="s">
        <v>33</v>
      </c>
      <c r="RTN48" s="7">
        <v>2015</v>
      </c>
      <c r="RTO48" s="7">
        <v>2016</v>
      </c>
      <c r="RTP48" s="10">
        <f>RTQ48+RTR48</f>
        <v>420000</v>
      </c>
      <c r="RTQ48" s="10">
        <f t="shared" ref="RTQ48" si="1597">100000+100000+70000</f>
        <v>270000</v>
      </c>
      <c r="RTR48" s="10">
        <f t="shared" ref="RTR48" si="1598">250000-100000</f>
        <v>150000</v>
      </c>
      <c r="RTS48" s="10">
        <v>0</v>
      </c>
      <c r="RTT48" s="10">
        <v>0</v>
      </c>
      <c r="RTU48" s="10">
        <v>0</v>
      </c>
      <c r="RTV48" s="10">
        <v>0</v>
      </c>
      <c r="RTW48" s="10">
        <v>0</v>
      </c>
      <c r="RTX48" s="10">
        <v>420000</v>
      </c>
      <c r="RTY48" s="26" t="s">
        <v>55</v>
      </c>
      <c r="RTZ48" s="27"/>
      <c r="RUA48" s="24" t="s">
        <v>69</v>
      </c>
      <c r="RUB48" s="25"/>
      <c r="RUC48" s="7" t="s">
        <v>33</v>
      </c>
      <c r="RUD48" s="7">
        <v>2015</v>
      </c>
      <c r="RUE48" s="7">
        <v>2016</v>
      </c>
      <c r="RUF48" s="10">
        <f>RUG48+RUH48</f>
        <v>420000</v>
      </c>
      <c r="RUG48" s="10">
        <f t="shared" ref="RUG48" si="1599">100000+100000+70000</f>
        <v>270000</v>
      </c>
      <c r="RUH48" s="10">
        <f t="shared" ref="RUH48" si="1600">250000-100000</f>
        <v>150000</v>
      </c>
      <c r="RUI48" s="10">
        <v>0</v>
      </c>
      <c r="RUJ48" s="10">
        <v>0</v>
      </c>
      <c r="RUK48" s="10">
        <v>0</v>
      </c>
      <c r="RUL48" s="10">
        <v>0</v>
      </c>
      <c r="RUM48" s="10">
        <v>0</v>
      </c>
      <c r="RUN48" s="10">
        <v>420000</v>
      </c>
      <c r="RUO48" s="26" t="s">
        <v>55</v>
      </c>
      <c r="RUP48" s="27"/>
      <c r="RUQ48" s="24" t="s">
        <v>69</v>
      </c>
      <c r="RUR48" s="25"/>
      <c r="RUS48" s="7" t="s">
        <v>33</v>
      </c>
      <c r="RUT48" s="7">
        <v>2015</v>
      </c>
      <c r="RUU48" s="7">
        <v>2016</v>
      </c>
      <c r="RUV48" s="10">
        <f>RUW48+RUX48</f>
        <v>420000</v>
      </c>
      <c r="RUW48" s="10">
        <f t="shared" ref="RUW48" si="1601">100000+100000+70000</f>
        <v>270000</v>
      </c>
      <c r="RUX48" s="10">
        <f t="shared" ref="RUX48" si="1602">250000-100000</f>
        <v>150000</v>
      </c>
      <c r="RUY48" s="10">
        <v>0</v>
      </c>
      <c r="RUZ48" s="10">
        <v>0</v>
      </c>
      <c r="RVA48" s="10">
        <v>0</v>
      </c>
      <c r="RVB48" s="10">
        <v>0</v>
      </c>
      <c r="RVC48" s="10">
        <v>0</v>
      </c>
      <c r="RVD48" s="10">
        <v>420000</v>
      </c>
      <c r="RVE48" s="26" t="s">
        <v>55</v>
      </c>
      <c r="RVF48" s="27"/>
      <c r="RVG48" s="24" t="s">
        <v>69</v>
      </c>
      <c r="RVH48" s="25"/>
      <c r="RVI48" s="7" t="s">
        <v>33</v>
      </c>
      <c r="RVJ48" s="7">
        <v>2015</v>
      </c>
      <c r="RVK48" s="7">
        <v>2016</v>
      </c>
      <c r="RVL48" s="10">
        <f>RVM48+RVN48</f>
        <v>420000</v>
      </c>
      <c r="RVM48" s="10">
        <f t="shared" ref="RVM48" si="1603">100000+100000+70000</f>
        <v>270000</v>
      </c>
      <c r="RVN48" s="10">
        <f t="shared" ref="RVN48" si="1604">250000-100000</f>
        <v>150000</v>
      </c>
      <c r="RVO48" s="10">
        <v>0</v>
      </c>
      <c r="RVP48" s="10">
        <v>0</v>
      </c>
      <c r="RVQ48" s="10">
        <v>0</v>
      </c>
      <c r="RVR48" s="10">
        <v>0</v>
      </c>
      <c r="RVS48" s="10">
        <v>0</v>
      </c>
      <c r="RVT48" s="10">
        <v>420000</v>
      </c>
      <c r="RVU48" s="26" t="s">
        <v>55</v>
      </c>
      <c r="RVV48" s="27"/>
      <c r="RVW48" s="24" t="s">
        <v>69</v>
      </c>
      <c r="RVX48" s="25"/>
      <c r="RVY48" s="7" t="s">
        <v>33</v>
      </c>
      <c r="RVZ48" s="7">
        <v>2015</v>
      </c>
      <c r="RWA48" s="7">
        <v>2016</v>
      </c>
      <c r="RWB48" s="10">
        <f>RWC48+RWD48</f>
        <v>420000</v>
      </c>
      <c r="RWC48" s="10">
        <f t="shared" ref="RWC48" si="1605">100000+100000+70000</f>
        <v>270000</v>
      </c>
      <c r="RWD48" s="10">
        <f t="shared" ref="RWD48" si="1606">250000-100000</f>
        <v>150000</v>
      </c>
      <c r="RWE48" s="10">
        <v>0</v>
      </c>
      <c r="RWF48" s="10">
        <v>0</v>
      </c>
      <c r="RWG48" s="10">
        <v>0</v>
      </c>
      <c r="RWH48" s="10">
        <v>0</v>
      </c>
      <c r="RWI48" s="10">
        <v>0</v>
      </c>
      <c r="RWJ48" s="10">
        <v>420000</v>
      </c>
      <c r="RWK48" s="26" t="s">
        <v>55</v>
      </c>
      <c r="RWL48" s="27"/>
      <c r="RWM48" s="24" t="s">
        <v>69</v>
      </c>
      <c r="RWN48" s="25"/>
      <c r="RWO48" s="7" t="s">
        <v>33</v>
      </c>
      <c r="RWP48" s="7">
        <v>2015</v>
      </c>
      <c r="RWQ48" s="7">
        <v>2016</v>
      </c>
      <c r="RWR48" s="10">
        <f>RWS48+RWT48</f>
        <v>420000</v>
      </c>
      <c r="RWS48" s="10">
        <f t="shared" ref="RWS48" si="1607">100000+100000+70000</f>
        <v>270000</v>
      </c>
      <c r="RWT48" s="10">
        <f t="shared" ref="RWT48" si="1608">250000-100000</f>
        <v>150000</v>
      </c>
      <c r="RWU48" s="10">
        <v>0</v>
      </c>
      <c r="RWV48" s="10">
        <v>0</v>
      </c>
      <c r="RWW48" s="10">
        <v>0</v>
      </c>
      <c r="RWX48" s="10">
        <v>0</v>
      </c>
      <c r="RWY48" s="10">
        <v>0</v>
      </c>
      <c r="RWZ48" s="10">
        <v>420000</v>
      </c>
      <c r="RXA48" s="26" t="s">
        <v>55</v>
      </c>
      <c r="RXB48" s="27"/>
      <c r="RXC48" s="24" t="s">
        <v>69</v>
      </c>
      <c r="RXD48" s="25"/>
      <c r="RXE48" s="7" t="s">
        <v>33</v>
      </c>
      <c r="RXF48" s="7">
        <v>2015</v>
      </c>
      <c r="RXG48" s="7">
        <v>2016</v>
      </c>
      <c r="RXH48" s="10">
        <f>RXI48+RXJ48</f>
        <v>420000</v>
      </c>
      <c r="RXI48" s="10">
        <f t="shared" ref="RXI48" si="1609">100000+100000+70000</f>
        <v>270000</v>
      </c>
      <c r="RXJ48" s="10">
        <f t="shared" ref="RXJ48" si="1610">250000-100000</f>
        <v>150000</v>
      </c>
      <c r="RXK48" s="10">
        <v>0</v>
      </c>
      <c r="RXL48" s="10">
        <v>0</v>
      </c>
      <c r="RXM48" s="10">
        <v>0</v>
      </c>
      <c r="RXN48" s="10">
        <v>0</v>
      </c>
      <c r="RXO48" s="10">
        <v>0</v>
      </c>
      <c r="RXP48" s="10">
        <v>420000</v>
      </c>
      <c r="RXQ48" s="26" t="s">
        <v>55</v>
      </c>
      <c r="RXR48" s="27"/>
      <c r="RXS48" s="24" t="s">
        <v>69</v>
      </c>
      <c r="RXT48" s="25"/>
      <c r="RXU48" s="7" t="s">
        <v>33</v>
      </c>
      <c r="RXV48" s="7">
        <v>2015</v>
      </c>
      <c r="RXW48" s="7">
        <v>2016</v>
      </c>
      <c r="RXX48" s="10">
        <f>RXY48+RXZ48</f>
        <v>420000</v>
      </c>
      <c r="RXY48" s="10">
        <f t="shared" ref="RXY48" si="1611">100000+100000+70000</f>
        <v>270000</v>
      </c>
      <c r="RXZ48" s="10">
        <f t="shared" ref="RXZ48" si="1612">250000-100000</f>
        <v>150000</v>
      </c>
      <c r="RYA48" s="10">
        <v>0</v>
      </c>
      <c r="RYB48" s="10">
        <v>0</v>
      </c>
      <c r="RYC48" s="10">
        <v>0</v>
      </c>
      <c r="RYD48" s="10">
        <v>0</v>
      </c>
      <c r="RYE48" s="10">
        <v>0</v>
      </c>
      <c r="RYF48" s="10">
        <v>420000</v>
      </c>
      <c r="RYG48" s="26" t="s">
        <v>55</v>
      </c>
      <c r="RYH48" s="27"/>
      <c r="RYI48" s="24" t="s">
        <v>69</v>
      </c>
      <c r="RYJ48" s="25"/>
      <c r="RYK48" s="7" t="s">
        <v>33</v>
      </c>
      <c r="RYL48" s="7">
        <v>2015</v>
      </c>
      <c r="RYM48" s="7">
        <v>2016</v>
      </c>
      <c r="RYN48" s="10">
        <f>RYO48+RYP48</f>
        <v>420000</v>
      </c>
      <c r="RYO48" s="10">
        <f t="shared" ref="RYO48" si="1613">100000+100000+70000</f>
        <v>270000</v>
      </c>
      <c r="RYP48" s="10">
        <f t="shared" ref="RYP48" si="1614">250000-100000</f>
        <v>150000</v>
      </c>
      <c r="RYQ48" s="10">
        <v>0</v>
      </c>
      <c r="RYR48" s="10">
        <v>0</v>
      </c>
      <c r="RYS48" s="10">
        <v>0</v>
      </c>
      <c r="RYT48" s="10">
        <v>0</v>
      </c>
      <c r="RYU48" s="10">
        <v>0</v>
      </c>
      <c r="RYV48" s="10">
        <v>420000</v>
      </c>
      <c r="RYW48" s="26" t="s">
        <v>55</v>
      </c>
      <c r="RYX48" s="27"/>
      <c r="RYY48" s="24" t="s">
        <v>69</v>
      </c>
      <c r="RYZ48" s="25"/>
      <c r="RZA48" s="7" t="s">
        <v>33</v>
      </c>
      <c r="RZB48" s="7">
        <v>2015</v>
      </c>
      <c r="RZC48" s="7">
        <v>2016</v>
      </c>
      <c r="RZD48" s="10">
        <f>RZE48+RZF48</f>
        <v>420000</v>
      </c>
      <c r="RZE48" s="10">
        <f t="shared" ref="RZE48" si="1615">100000+100000+70000</f>
        <v>270000</v>
      </c>
      <c r="RZF48" s="10">
        <f t="shared" ref="RZF48" si="1616">250000-100000</f>
        <v>150000</v>
      </c>
      <c r="RZG48" s="10">
        <v>0</v>
      </c>
      <c r="RZH48" s="10">
        <v>0</v>
      </c>
      <c r="RZI48" s="10">
        <v>0</v>
      </c>
      <c r="RZJ48" s="10">
        <v>0</v>
      </c>
      <c r="RZK48" s="10">
        <v>0</v>
      </c>
      <c r="RZL48" s="10">
        <v>420000</v>
      </c>
      <c r="RZM48" s="26" t="s">
        <v>55</v>
      </c>
      <c r="RZN48" s="27"/>
      <c r="RZO48" s="24" t="s">
        <v>69</v>
      </c>
      <c r="RZP48" s="25"/>
      <c r="RZQ48" s="7" t="s">
        <v>33</v>
      </c>
      <c r="RZR48" s="7">
        <v>2015</v>
      </c>
      <c r="RZS48" s="7">
        <v>2016</v>
      </c>
      <c r="RZT48" s="10">
        <f>RZU48+RZV48</f>
        <v>420000</v>
      </c>
      <c r="RZU48" s="10">
        <f t="shared" ref="RZU48" si="1617">100000+100000+70000</f>
        <v>270000</v>
      </c>
      <c r="RZV48" s="10">
        <f t="shared" ref="RZV48" si="1618">250000-100000</f>
        <v>150000</v>
      </c>
      <c r="RZW48" s="10">
        <v>0</v>
      </c>
      <c r="RZX48" s="10">
        <v>0</v>
      </c>
      <c r="RZY48" s="10">
        <v>0</v>
      </c>
      <c r="RZZ48" s="10">
        <v>0</v>
      </c>
      <c r="SAA48" s="10">
        <v>0</v>
      </c>
      <c r="SAB48" s="10">
        <v>420000</v>
      </c>
      <c r="SAC48" s="26" t="s">
        <v>55</v>
      </c>
      <c r="SAD48" s="27"/>
      <c r="SAE48" s="24" t="s">
        <v>69</v>
      </c>
      <c r="SAF48" s="25"/>
      <c r="SAG48" s="7" t="s">
        <v>33</v>
      </c>
      <c r="SAH48" s="7">
        <v>2015</v>
      </c>
      <c r="SAI48" s="7">
        <v>2016</v>
      </c>
      <c r="SAJ48" s="10">
        <f>SAK48+SAL48</f>
        <v>420000</v>
      </c>
      <c r="SAK48" s="10">
        <f t="shared" ref="SAK48" si="1619">100000+100000+70000</f>
        <v>270000</v>
      </c>
      <c r="SAL48" s="10">
        <f t="shared" ref="SAL48" si="1620">250000-100000</f>
        <v>150000</v>
      </c>
      <c r="SAM48" s="10">
        <v>0</v>
      </c>
      <c r="SAN48" s="10">
        <v>0</v>
      </c>
      <c r="SAO48" s="10">
        <v>0</v>
      </c>
      <c r="SAP48" s="10">
        <v>0</v>
      </c>
      <c r="SAQ48" s="10">
        <v>0</v>
      </c>
      <c r="SAR48" s="10">
        <v>420000</v>
      </c>
      <c r="SAS48" s="26" t="s">
        <v>55</v>
      </c>
      <c r="SAT48" s="27"/>
      <c r="SAU48" s="24" t="s">
        <v>69</v>
      </c>
      <c r="SAV48" s="25"/>
      <c r="SAW48" s="7" t="s">
        <v>33</v>
      </c>
      <c r="SAX48" s="7">
        <v>2015</v>
      </c>
      <c r="SAY48" s="7">
        <v>2016</v>
      </c>
      <c r="SAZ48" s="10">
        <f>SBA48+SBB48</f>
        <v>420000</v>
      </c>
      <c r="SBA48" s="10">
        <f t="shared" ref="SBA48" si="1621">100000+100000+70000</f>
        <v>270000</v>
      </c>
      <c r="SBB48" s="10">
        <f t="shared" ref="SBB48" si="1622">250000-100000</f>
        <v>150000</v>
      </c>
      <c r="SBC48" s="10">
        <v>0</v>
      </c>
      <c r="SBD48" s="10">
        <v>0</v>
      </c>
      <c r="SBE48" s="10">
        <v>0</v>
      </c>
      <c r="SBF48" s="10">
        <v>0</v>
      </c>
      <c r="SBG48" s="10">
        <v>0</v>
      </c>
      <c r="SBH48" s="10">
        <v>420000</v>
      </c>
      <c r="SBI48" s="26" t="s">
        <v>55</v>
      </c>
      <c r="SBJ48" s="27"/>
      <c r="SBK48" s="24" t="s">
        <v>69</v>
      </c>
      <c r="SBL48" s="25"/>
      <c r="SBM48" s="7" t="s">
        <v>33</v>
      </c>
      <c r="SBN48" s="7">
        <v>2015</v>
      </c>
      <c r="SBO48" s="7">
        <v>2016</v>
      </c>
      <c r="SBP48" s="10">
        <f>SBQ48+SBR48</f>
        <v>420000</v>
      </c>
      <c r="SBQ48" s="10">
        <f t="shared" ref="SBQ48" si="1623">100000+100000+70000</f>
        <v>270000</v>
      </c>
      <c r="SBR48" s="10">
        <f t="shared" ref="SBR48" si="1624">250000-100000</f>
        <v>150000</v>
      </c>
      <c r="SBS48" s="10">
        <v>0</v>
      </c>
      <c r="SBT48" s="10">
        <v>0</v>
      </c>
      <c r="SBU48" s="10">
        <v>0</v>
      </c>
      <c r="SBV48" s="10">
        <v>0</v>
      </c>
      <c r="SBW48" s="10">
        <v>0</v>
      </c>
      <c r="SBX48" s="10">
        <v>420000</v>
      </c>
      <c r="SBY48" s="26" t="s">
        <v>55</v>
      </c>
      <c r="SBZ48" s="27"/>
      <c r="SCA48" s="24" t="s">
        <v>69</v>
      </c>
      <c r="SCB48" s="25"/>
      <c r="SCC48" s="7" t="s">
        <v>33</v>
      </c>
      <c r="SCD48" s="7">
        <v>2015</v>
      </c>
      <c r="SCE48" s="7">
        <v>2016</v>
      </c>
      <c r="SCF48" s="10">
        <f>SCG48+SCH48</f>
        <v>420000</v>
      </c>
      <c r="SCG48" s="10">
        <f t="shared" ref="SCG48" si="1625">100000+100000+70000</f>
        <v>270000</v>
      </c>
      <c r="SCH48" s="10">
        <f t="shared" ref="SCH48" si="1626">250000-100000</f>
        <v>150000</v>
      </c>
      <c r="SCI48" s="10">
        <v>0</v>
      </c>
      <c r="SCJ48" s="10">
        <v>0</v>
      </c>
      <c r="SCK48" s="10">
        <v>0</v>
      </c>
      <c r="SCL48" s="10">
        <v>0</v>
      </c>
      <c r="SCM48" s="10">
        <v>0</v>
      </c>
      <c r="SCN48" s="10">
        <v>420000</v>
      </c>
      <c r="SCO48" s="26" t="s">
        <v>55</v>
      </c>
      <c r="SCP48" s="27"/>
      <c r="SCQ48" s="24" t="s">
        <v>69</v>
      </c>
      <c r="SCR48" s="25"/>
      <c r="SCS48" s="7" t="s">
        <v>33</v>
      </c>
      <c r="SCT48" s="7">
        <v>2015</v>
      </c>
      <c r="SCU48" s="7">
        <v>2016</v>
      </c>
      <c r="SCV48" s="10">
        <f>SCW48+SCX48</f>
        <v>420000</v>
      </c>
      <c r="SCW48" s="10">
        <f t="shared" ref="SCW48" si="1627">100000+100000+70000</f>
        <v>270000</v>
      </c>
      <c r="SCX48" s="10">
        <f t="shared" ref="SCX48" si="1628">250000-100000</f>
        <v>150000</v>
      </c>
      <c r="SCY48" s="10">
        <v>0</v>
      </c>
      <c r="SCZ48" s="10">
        <v>0</v>
      </c>
      <c r="SDA48" s="10">
        <v>0</v>
      </c>
      <c r="SDB48" s="10">
        <v>0</v>
      </c>
      <c r="SDC48" s="10">
        <v>0</v>
      </c>
      <c r="SDD48" s="10">
        <v>420000</v>
      </c>
      <c r="SDE48" s="26" t="s">
        <v>55</v>
      </c>
      <c r="SDF48" s="27"/>
      <c r="SDG48" s="24" t="s">
        <v>69</v>
      </c>
      <c r="SDH48" s="25"/>
      <c r="SDI48" s="7" t="s">
        <v>33</v>
      </c>
      <c r="SDJ48" s="7">
        <v>2015</v>
      </c>
      <c r="SDK48" s="7">
        <v>2016</v>
      </c>
      <c r="SDL48" s="10">
        <f>SDM48+SDN48</f>
        <v>420000</v>
      </c>
      <c r="SDM48" s="10">
        <f t="shared" ref="SDM48" si="1629">100000+100000+70000</f>
        <v>270000</v>
      </c>
      <c r="SDN48" s="10">
        <f t="shared" ref="SDN48" si="1630">250000-100000</f>
        <v>150000</v>
      </c>
      <c r="SDO48" s="10">
        <v>0</v>
      </c>
      <c r="SDP48" s="10">
        <v>0</v>
      </c>
      <c r="SDQ48" s="10">
        <v>0</v>
      </c>
      <c r="SDR48" s="10">
        <v>0</v>
      </c>
      <c r="SDS48" s="10">
        <v>0</v>
      </c>
      <c r="SDT48" s="10">
        <v>420000</v>
      </c>
      <c r="SDU48" s="26" t="s">
        <v>55</v>
      </c>
      <c r="SDV48" s="27"/>
      <c r="SDW48" s="24" t="s">
        <v>69</v>
      </c>
      <c r="SDX48" s="25"/>
      <c r="SDY48" s="7" t="s">
        <v>33</v>
      </c>
      <c r="SDZ48" s="7">
        <v>2015</v>
      </c>
      <c r="SEA48" s="7">
        <v>2016</v>
      </c>
      <c r="SEB48" s="10">
        <f>SEC48+SED48</f>
        <v>420000</v>
      </c>
      <c r="SEC48" s="10">
        <f t="shared" ref="SEC48" si="1631">100000+100000+70000</f>
        <v>270000</v>
      </c>
      <c r="SED48" s="10">
        <f t="shared" ref="SED48" si="1632">250000-100000</f>
        <v>150000</v>
      </c>
      <c r="SEE48" s="10">
        <v>0</v>
      </c>
      <c r="SEF48" s="10">
        <v>0</v>
      </c>
      <c r="SEG48" s="10">
        <v>0</v>
      </c>
      <c r="SEH48" s="10">
        <v>0</v>
      </c>
      <c r="SEI48" s="10">
        <v>0</v>
      </c>
      <c r="SEJ48" s="10">
        <v>420000</v>
      </c>
      <c r="SEK48" s="26" t="s">
        <v>55</v>
      </c>
      <c r="SEL48" s="27"/>
      <c r="SEM48" s="24" t="s">
        <v>69</v>
      </c>
      <c r="SEN48" s="25"/>
      <c r="SEO48" s="7" t="s">
        <v>33</v>
      </c>
      <c r="SEP48" s="7">
        <v>2015</v>
      </c>
      <c r="SEQ48" s="7">
        <v>2016</v>
      </c>
      <c r="SER48" s="10">
        <f>SES48+SET48</f>
        <v>420000</v>
      </c>
      <c r="SES48" s="10">
        <f t="shared" ref="SES48" si="1633">100000+100000+70000</f>
        <v>270000</v>
      </c>
      <c r="SET48" s="10">
        <f t="shared" ref="SET48" si="1634">250000-100000</f>
        <v>150000</v>
      </c>
      <c r="SEU48" s="10">
        <v>0</v>
      </c>
      <c r="SEV48" s="10">
        <v>0</v>
      </c>
      <c r="SEW48" s="10">
        <v>0</v>
      </c>
      <c r="SEX48" s="10">
        <v>0</v>
      </c>
      <c r="SEY48" s="10">
        <v>0</v>
      </c>
      <c r="SEZ48" s="10">
        <v>420000</v>
      </c>
      <c r="SFA48" s="26" t="s">
        <v>55</v>
      </c>
      <c r="SFB48" s="27"/>
      <c r="SFC48" s="24" t="s">
        <v>69</v>
      </c>
      <c r="SFD48" s="25"/>
      <c r="SFE48" s="7" t="s">
        <v>33</v>
      </c>
      <c r="SFF48" s="7">
        <v>2015</v>
      </c>
      <c r="SFG48" s="7">
        <v>2016</v>
      </c>
      <c r="SFH48" s="10">
        <f>SFI48+SFJ48</f>
        <v>420000</v>
      </c>
      <c r="SFI48" s="10">
        <f t="shared" ref="SFI48" si="1635">100000+100000+70000</f>
        <v>270000</v>
      </c>
      <c r="SFJ48" s="10">
        <f t="shared" ref="SFJ48" si="1636">250000-100000</f>
        <v>150000</v>
      </c>
      <c r="SFK48" s="10">
        <v>0</v>
      </c>
      <c r="SFL48" s="10">
        <v>0</v>
      </c>
      <c r="SFM48" s="10">
        <v>0</v>
      </c>
      <c r="SFN48" s="10">
        <v>0</v>
      </c>
      <c r="SFO48" s="10">
        <v>0</v>
      </c>
      <c r="SFP48" s="10">
        <v>420000</v>
      </c>
      <c r="SFQ48" s="26" t="s">
        <v>55</v>
      </c>
      <c r="SFR48" s="27"/>
      <c r="SFS48" s="24" t="s">
        <v>69</v>
      </c>
      <c r="SFT48" s="25"/>
      <c r="SFU48" s="7" t="s">
        <v>33</v>
      </c>
      <c r="SFV48" s="7">
        <v>2015</v>
      </c>
      <c r="SFW48" s="7">
        <v>2016</v>
      </c>
      <c r="SFX48" s="10">
        <f>SFY48+SFZ48</f>
        <v>420000</v>
      </c>
      <c r="SFY48" s="10">
        <f t="shared" ref="SFY48" si="1637">100000+100000+70000</f>
        <v>270000</v>
      </c>
      <c r="SFZ48" s="10">
        <f t="shared" ref="SFZ48" si="1638">250000-100000</f>
        <v>150000</v>
      </c>
      <c r="SGA48" s="10">
        <v>0</v>
      </c>
      <c r="SGB48" s="10">
        <v>0</v>
      </c>
      <c r="SGC48" s="10">
        <v>0</v>
      </c>
      <c r="SGD48" s="10">
        <v>0</v>
      </c>
      <c r="SGE48" s="10">
        <v>0</v>
      </c>
      <c r="SGF48" s="10">
        <v>420000</v>
      </c>
      <c r="SGG48" s="26" t="s">
        <v>55</v>
      </c>
      <c r="SGH48" s="27"/>
      <c r="SGI48" s="24" t="s">
        <v>69</v>
      </c>
      <c r="SGJ48" s="25"/>
      <c r="SGK48" s="7" t="s">
        <v>33</v>
      </c>
      <c r="SGL48" s="7">
        <v>2015</v>
      </c>
      <c r="SGM48" s="7">
        <v>2016</v>
      </c>
      <c r="SGN48" s="10">
        <f>SGO48+SGP48</f>
        <v>420000</v>
      </c>
      <c r="SGO48" s="10">
        <f t="shared" ref="SGO48" si="1639">100000+100000+70000</f>
        <v>270000</v>
      </c>
      <c r="SGP48" s="10">
        <f t="shared" ref="SGP48" si="1640">250000-100000</f>
        <v>150000</v>
      </c>
      <c r="SGQ48" s="10">
        <v>0</v>
      </c>
      <c r="SGR48" s="10">
        <v>0</v>
      </c>
      <c r="SGS48" s="10">
        <v>0</v>
      </c>
      <c r="SGT48" s="10">
        <v>0</v>
      </c>
      <c r="SGU48" s="10">
        <v>0</v>
      </c>
      <c r="SGV48" s="10">
        <v>420000</v>
      </c>
      <c r="SGW48" s="26" t="s">
        <v>55</v>
      </c>
      <c r="SGX48" s="27"/>
      <c r="SGY48" s="24" t="s">
        <v>69</v>
      </c>
      <c r="SGZ48" s="25"/>
      <c r="SHA48" s="7" t="s">
        <v>33</v>
      </c>
      <c r="SHB48" s="7">
        <v>2015</v>
      </c>
      <c r="SHC48" s="7">
        <v>2016</v>
      </c>
      <c r="SHD48" s="10">
        <f>SHE48+SHF48</f>
        <v>420000</v>
      </c>
      <c r="SHE48" s="10">
        <f t="shared" ref="SHE48" si="1641">100000+100000+70000</f>
        <v>270000</v>
      </c>
      <c r="SHF48" s="10">
        <f t="shared" ref="SHF48" si="1642">250000-100000</f>
        <v>150000</v>
      </c>
      <c r="SHG48" s="10">
        <v>0</v>
      </c>
      <c r="SHH48" s="10">
        <v>0</v>
      </c>
      <c r="SHI48" s="10">
        <v>0</v>
      </c>
      <c r="SHJ48" s="10">
        <v>0</v>
      </c>
      <c r="SHK48" s="10">
        <v>0</v>
      </c>
      <c r="SHL48" s="10">
        <v>420000</v>
      </c>
      <c r="SHM48" s="26" t="s">
        <v>55</v>
      </c>
      <c r="SHN48" s="27"/>
      <c r="SHO48" s="24" t="s">
        <v>69</v>
      </c>
      <c r="SHP48" s="25"/>
      <c r="SHQ48" s="7" t="s">
        <v>33</v>
      </c>
      <c r="SHR48" s="7">
        <v>2015</v>
      </c>
      <c r="SHS48" s="7">
        <v>2016</v>
      </c>
      <c r="SHT48" s="10">
        <f>SHU48+SHV48</f>
        <v>420000</v>
      </c>
      <c r="SHU48" s="10">
        <f t="shared" ref="SHU48" si="1643">100000+100000+70000</f>
        <v>270000</v>
      </c>
      <c r="SHV48" s="10">
        <f t="shared" ref="SHV48" si="1644">250000-100000</f>
        <v>150000</v>
      </c>
      <c r="SHW48" s="10">
        <v>0</v>
      </c>
      <c r="SHX48" s="10">
        <v>0</v>
      </c>
      <c r="SHY48" s="10">
        <v>0</v>
      </c>
      <c r="SHZ48" s="10">
        <v>0</v>
      </c>
      <c r="SIA48" s="10">
        <v>0</v>
      </c>
      <c r="SIB48" s="10">
        <v>420000</v>
      </c>
      <c r="SIC48" s="26" t="s">
        <v>55</v>
      </c>
      <c r="SID48" s="27"/>
      <c r="SIE48" s="24" t="s">
        <v>69</v>
      </c>
      <c r="SIF48" s="25"/>
      <c r="SIG48" s="7" t="s">
        <v>33</v>
      </c>
      <c r="SIH48" s="7">
        <v>2015</v>
      </c>
      <c r="SII48" s="7">
        <v>2016</v>
      </c>
      <c r="SIJ48" s="10">
        <f>SIK48+SIL48</f>
        <v>420000</v>
      </c>
      <c r="SIK48" s="10">
        <f t="shared" ref="SIK48" si="1645">100000+100000+70000</f>
        <v>270000</v>
      </c>
      <c r="SIL48" s="10">
        <f t="shared" ref="SIL48" si="1646">250000-100000</f>
        <v>150000</v>
      </c>
      <c r="SIM48" s="10">
        <v>0</v>
      </c>
      <c r="SIN48" s="10">
        <v>0</v>
      </c>
      <c r="SIO48" s="10">
        <v>0</v>
      </c>
      <c r="SIP48" s="10">
        <v>0</v>
      </c>
      <c r="SIQ48" s="10">
        <v>0</v>
      </c>
      <c r="SIR48" s="10">
        <v>420000</v>
      </c>
      <c r="SIS48" s="26" t="s">
        <v>55</v>
      </c>
      <c r="SIT48" s="27"/>
      <c r="SIU48" s="24" t="s">
        <v>69</v>
      </c>
      <c r="SIV48" s="25"/>
      <c r="SIW48" s="7" t="s">
        <v>33</v>
      </c>
      <c r="SIX48" s="7">
        <v>2015</v>
      </c>
      <c r="SIY48" s="7">
        <v>2016</v>
      </c>
      <c r="SIZ48" s="10">
        <f>SJA48+SJB48</f>
        <v>420000</v>
      </c>
      <c r="SJA48" s="10">
        <f t="shared" ref="SJA48" si="1647">100000+100000+70000</f>
        <v>270000</v>
      </c>
      <c r="SJB48" s="10">
        <f t="shared" ref="SJB48" si="1648">250000-100000</f>
        <v>150000</v>
      </c>
      <c r="SJC48" s="10">
        <v>0</v>
      </c>
      <c r="SJD48" s="10">
        <v>0</v>
      </c>
      <c r="SJE48" s="10">
        <v>0</v>
      </c>
      <c r="SJF48" s="10">
        <v>0</v>
      </c>
      <c r="SJG48" s="10">
        <v>0</v>
      </c>
      <c r="SJH48" s="10">
        <v>420000</v>
      </c>
      <c r="SJI48" s="26" t="s">
        <v>55</v>
      </c>
      <c r="SJJ48" s="27"/>
      <c r="SJK48" s="24" t="s">
        <v>69</v>
      </c>
      <c r="SJL48" s="25"/>
      <c r="SJM48" s="7" t="s">
        <v>33</v>
      </c>
      <c r="SJN48" s="7">
        <v>2015</v>
      </c>
      <c r="SJO48" s="7">
        <v>2016</v>
      </c>
      <c r="SJP48" s="10">
        <f>SJQ48+SJR48</f>
        <v>420000</v>
      </c>
      <c r="SJQ48" s="10">
        <f t="shared" ref="SJQ48" si="1649">100000+100000+70000</f>
        <v>270000</v>
      </c>
      <c r="SJR48" s="10">
        <f t="shared" ref="SJR48" si="1650">250000-100000</f>
        <v>150000</v>
      </c>
      <c r="SJS48" s="10">
        <v>0</v>
      </c>
      <c r="SJT48" s="10">
        <v>0</v>
      </c>
      <c r="SJU48" s="10">
        <v>0</v>
      </c>
      <c r="SJV48" s="10">
        <v>0</v>
      </c>
      <c r="SJW48" s="10">
        <v>0</v>
      </c>
      <c r="SJX48" s="10">
        <v>420000</v>
      </c>
      <c r="SJY48" s="26" t="s">
        <v>55</v>
      </c>
      <c r="SJZ48" s="27"/>
      <c r="SKA48" s="24" t="s">
        <v>69</v>
      </c>
      <c r="SKB48" s="25"/>
      <c r="SKC48" s="7" t="s">
        <v>33</v>
      </c>
      <c r="SKD48" s="7">
        <v>2015</v>
      </c>
      <c r="SKE48" s="7">
        <v>2016</v>
      </c>
      <c r="SKF48" s="10">
        <f>SKG48+SKH48</f>
        <v>420000</v>
      </c>
      <c r="SKG48" s="10">
        <f t="shared" ref="SKG48" si="1651">100000+100000+70000</f>
        <v>270000</v>
      </c>
      <c r="SKH48" s="10">
        <f t="shared" ref="SKH48" si="1652">250000-100000</f>
        <v>150000</v>
      </c>
      <c r="SKI48" s="10">
        <v>0</v>
      </c>
      <c r="SKJ48" s="10">
        <v>0</v>
      </c>
      <c r="SKK48" s="10">
        <v>0</v>
      </c>
      <c r="SKL48" s="10">
        <v>0</v>
      </c>
      <c r="SKM48" s="10">
        <v>0</v>
      </c>
      <c r="SKN48" s="10">
        <v>420000</v>
      </c>
      <c r="SKO48" s="26" t="s">
        <v>55</v>
      </c>
      <c r="SKP48" s="27"/>
      <c r="SKQ48" s="24" t="s">
        <v>69</v>
      </c>
      <c r="SKR48" s="25"/>
      <c r="SKS48" s="7" t="s">
        <v>33</v>
      </c>
      <c r="SKT48" s="7">
        <v>2015</v>
      </c>
      <c r="SKU48" s="7">
        <v>2016</v>
      </c>
      <c r="SKV48" s="10">
        <f>SKW48+SKX48</f>
        <v>420000</v>
      </c>
      <c r="SKW48" s="10">
        <f t="shared" ref="SKW48" si="1653">100000+100000+70000</f>
        <v>270000</v>
      </c>
      <c r="SKX48" s="10">
        <f t="shared" ref="SKX48" si="1654">250000-100000</f>
        <v>150000</v>
      </c>
      <c r="SKY48" s="10">
        <v>0</v>
      </c>
      <c r="SKZ48" s="10">
        <v>0</v>
      </c>
      <c r="SLA48" s="10">
        <v>0</v>
      </c>
      <c r="SLB48" s="10">
        <v>0</v>
      </c>
      <c r="SLC48" s="10">
        <v>0</v>
      </c>
      <c r="SLD48" s="10">
        <v>420000</v>
      </c>
      <c r="SLE48" s="26" t="s">
        <v>55</v>
      </c>
      <c r="SLF48" s="27"/>
      <c r="SLG48" s="24" t="s">
        <v>69</v>
      </c>
      <c r="SLH48" s="25"/>
      <c r="SLI48" s="7" t="s">
        <v>33</v>
      </c>
      <c r="SLJ48" s="7">
        <v>2015</v>
      </c>
      <c r="SLK48" s="7">
        <v>2016</v>
      </c>
      <c r="SLL48" s="10">
        <f>SLM48+SLN48</f>
        <v>420000</v>
      </c>
      <c r="SLM48" s="10">
        <f t="shared" ref="SLM48" si="1655">100000+100000+70000</f>
        <v>270000</v>
      </c>
      <c r="SLN48" s="10">
        <f t="shared" ref="SLN48" si="1656">250000-100000</f>
        <v>150000</v>
      </c>
      <c r="SLO48" s="10">
        <v>0</v>
      </c>
      <c r="SLP48" s="10">
        <v>0</v>
      </c>
      <c r="SLQ48" s="10">
        <v>0</v>
      </c>
      <c r="SLR48" s="10">
        <v>0</v>
      </c>
      <c r="SLS48" s="10">
        <v>0</v>
      </c>
      <c r="SLT48" s="10">
        <v>420000</v>
      </c>
      <c r="SLU48" s="26" t="s">
        <v>55</v>
      </c>
      <c r="SLV48" s="27"/>
      <c r="SLW48" s="24" t="s">
        <v>69</v>
      </c>
      <c r="SLX48" s="25"/>
      <c r="SLY48" s="7" t="s">
        <v>33</v>
      </c>
      <c r="SLZ48" s="7">
        <v>2015</v>
      </c>
      <c r="SMA48" s="7">
        <v>2016</v>
      </c>
      <c r="SMB48" s="10">
        <f>SMC48+SMD48</f>
        <v>420000</v>
      </c>
      <c r="SMC48" s="10">
        <f t="shared" ref="SMC48" si="1657">100000+100000+70000</f>
        <v>270000</v>
      </c>
      <c r="SMD48" s="10">
        <f t="shared" ref="SMD48" si="1658">250000-100000</f>
        <v>150000</v>
      </c>
      <c r="SME48" s="10">
        <v>0</v>
      </c>
      <c r="SMF48" s="10">
        <v>0</v>
      </c>
      <c r="SMG48" s="10">
        <v>0</v>
      </c>
      <c r="SMH48" s="10">
        <v>0</v>
      </c>
      <c r="SMI48" s="10">
        <v>0</v>
      </c>
      <c r="SMJ48" s="10">
        <v>420000</v>
      </c>
      <c r="SMK48" s="26" t="s">
        <v>55</v>
      </c>
      <c r="SML48" s="27"/>
      <c r="SMM48" s="24" t="s">
        <v>69</v>
      </c>
      <c r="SMN48" s="25"/>
      <c r="SMO48" s="7" t="s">
        <v>33</v>
      </c>
      <c r="SMP48" s="7">
        <v>2015</v>
      </c>
      <c r="SMQ48" s="7">
        <v>2016</v>
      </c>
      <c r="SMR48" s="10">
        <f>SMS48+SMT48</f>
        <v>420000</v>
      </c>
      <c r="SMS48" s="10">
        <f t="shared" ref="SMS48" si="1659">100000+100000+70000</f>
        <v>270000</v>
      </c>
      <c r="SMT48" s="10">
        <f t="shared" ref="SMT48" si="1660">250000-100000</f>
        <v>150000</v>
      </c>
      <c r="SMU48" s="10">
        <v>0</v>
      </c>
      <c r="SMV48" s="10">
        <v>0</v>
      </c>
      <c r="SMW48" s="10">
        <v>0</v>
      </c>
      <c r="SMX48" s="10">
        <v>0</v>
      </c>
      <c r="SMY48" s="10">
        <v>0</v>
      </c>
      <c r="SMZ48" s="10">
        <v>420000</v>
      </c>
      <c r="SNA48" s="26" t="s">
        <v>55</v>
      </c>
      <c r="SNB48" s="27"/>
      <c r="SNC48" s="24" t="s">
        <v>69</v>
      </c>
      <c r="SND48" s="25"/>
      <c r="SNE48" s="7" t="s">
        <v>33</v>
      </c>
      <c r="SNF48" s="7">
        <v>2015</v>
      </c>
      <c r="SNG48" s="7">
        <v>2016</v>
      </c>
      <c r="SNH48" s="10">
        <f>SNI48+SNJ48</f>
        <v>420000</v>
      </c>
      <c r="SNI48" s="10">
        <f t="shared" ref="SNI48" si="1661">100000+100000+70000</f>
        <v>270000</v>
      </c>
      <c r="SNJ48" s="10">
        <f t="shared" ref="SNJ48" si="1662">250000-100000</f>
        <v>150000</v>
      </c>
      <c r="SNK48" s="10">
        <v>0</v>
      </c>
      <c r="SNL48" s="10">
        <v>0</v>
      </c>
      <c r="SNM48" s="10">
        <v>0</v>
      </c>
      <c r="SNN48" s="10">
        <v>0</v>
      </c>
      <c r="SNO48" s="10">
        <v>0</v>
      </c>
      <c r="SNP48" s="10">
        <v>420000</v>
      </c>
      <c r="SNQ48" s="26" t="s">
        <v>55</v>
      </c>
      <c r="SNR48" s="27"/>
      <c r="SNS48" s="24" t="s">
        <v>69</v>
      </c>
      <c r="SNT48" s="25"/>
      <c r="SNU48" s="7" t="s">
        <v>33</v>
      </c>
      <c r="SNV48" s="7">
        <v>2015</v>
      </c>
      <c r="SNW48" s="7">
        <v>2016</v>
      </c>
      <c r="SNX48" s="10">
        <f>SNY48+SNZ48</f>
        <v>420000</v>
      </c>
      <c r="SNY48" s="10">
        <f t="shared" ref="SNY48" si="1663">100000+100000+70000</f>
        <v>270000</v>
      </c>
      <c r="SNZ48" s="10">
        <f t="shared" ref="SNZ48" si="1664">250000-100000</f>
        <v>150000</v>
      </c>
      <c r="SOA48" s="10">
        <v>0</v>
      </c>
      <c r="SOB48" s="10">
        <v>0</v>
      </c>
      <c r="SOC48" s="10">
        <v>0</v>
      </c>
      <c r="SOD48" s="10">
        <v>0</v>
      </c>
      <c r="SOE48" s="10">
        <v>0</v>
      </c>
      <c r="SOF48" s="10">
        <v>420000</v>
      </c>
      <c r="SOG48" s="26" t="s">
        <v>55</v>
      </c>
      <c r="SOH48" s="27"/>
      <c r="SOI48" s="24" t="s">
        <v>69</v>
      </c>
      <c r="SOJ48" s="25"/>
      <c r="SOK48" s="7" t="s">
        <v>33</v>
      </c>
      <c r="SOL48" s="7">
        <v>2015</v>
      </c>
      <c r="SOM48" s="7">
        <v>2016</v>
      </c>
      <c r="SON48" s="10">
        <f>SOO48+SOP48</f>
        <v>420000</v>
      </c>
      <c r="SOO48" s="10">
        <f t="shared" ref="SOO48" si="1665">100000+100000+70000</f>
        <v>270000</v>
      </c>
      <c r="SOP48" s="10">
        <f t="shared" ref="SOP48" si="1666">250000-100000</f>
        <v>150000</v>
      </c>
      <c r="SOQ48" s="10">
        <v>0</v>
      </c>
      <c r="SOR48" s="10">
        <v>0</v>
      </c>
      <c r="SOS48" s="10">
        <v>0</v>
      </c>
      <c r="SOT48" s="10">
        <v>0</v>
      </c>
      <c r="SOU48" s="10">
        <v>0</v>
      </c>
      <c r="SOV48" s="10">
        <v>420000</v>
      </c>
      <c r="SOW48" s="26" t="s">
        <v>55</v>
      </c>
      <c r="SOX48" s="27"/>
      <c r="SOY48" s="24" t="s">
        <v>69</v>
      </c>
      <c r="SOZ48" s="25"/>
      <c r="SPA48" s="7" t="s">
        <v>33</v>
      </c>
      <c r="SPB48" s="7">
        <v>2015</v>
      </c>
      <c r="SPC48" s="7">
        <v>2016</v>
      </c>
      <c r="SPD48" s="10">
        <f>SPE48+SPF48</f>
        <v>420000</v>
      </c>
      <c r="SPE48" s="10">
        <f t="shared" ref="SPE48" si="1667">100000+100000+70000</f>
        <v>270000</v>
      </c>
      <c r="SPF48" s="10">
        <f t="shared" ref="SPF48" si="1668">250000-100000</f>
        <v>150000</v>
      </c>
      <c r="SPG48" s="10">
        <v>0</v>
      </c>
      <c r="SPH48" s="10">
        <v>0</v>
      </c>
      <c r="SPI48" s="10">
        <v>0</v>
      </c>
      <c r="SPJ48" s="10">
        <v>0</v>
      </c>
      <c r="SPK48" s="10">
        <v>0</v>
      </c>
      <c r="SPL48" s="10">
        <v>420000</v>
      </c>
      <c r="SPM48" s="26" t="s">
        <v>55</v>
      </c>
      <c r="SPN48" s="27"/>
      <c r="SPO48" s="24" t="s">
        <v>69</v>
      </c>
      <c r="SPP48" s="25"/>
      <c r="SPQ48" s="7" t="s">
        <v>33</v>
      </c>
      <c r="SPR48" s="7">
        <v>2015</v>
      </c>
      <c r="SPS48" s="7">
        <v>2016</v>
      </c>
      <c r="SPT48" s="10">
        <f>SPU48+SPV48</f>
        <v>420000</v>
      </c>
      <c r="SPU48" s="10">
        <f t="shared" ref="SPU48" si="1669">100000+100000+70000</f>
        <v>270000</v>
      </c>
      <c r="SPV48" s="10">
        <f t="shared" ref="SPV48" si="1670">250000-100000</f>
        <v>150000</v>
      </c>
      <c r="SPW48" s="10">
        <v>0</v>
      </c>
      <c r="SPX48" s="10">
        <v>0</v>
      </c>
      <c r="SPY48" s="10">
        <v>0</v>
      </c>
      <c r="SPZ48" s="10">
        <v>0</v>
      </c>
      <c r="SQA48" s="10">
        <v>0</v>
      </c>
      <c r="SQB48" s="10">
        <v>420000</v>
      </c>
      <c r="SQC48" s="26" t="s">
        <v>55</v>
      </c>
      <c r="SQD48" s="27"/>
      <c r="SQE48" s="24" t="s">
        <v>69</v>
      </c>
      <c r="SQF48" s="25"/>
      <c r="SQG48" s="7" t="s">
        <v>33</v>
      </c>
      <c r="SQH48" s="7">
        <v>2015</v>
      </c>
      <c r="SQI48" s="7">
        <v>2016</v>
      </c>
      <c r="SQJ48" s="10">
        <f>SQK48+SQL48</f>
        <v>420000</v>
      </c>
      <c r="SQK48" s="10">
        <f t="shared" ref="SQK48" si="1671">100000+100000+70000</f>
        <v>270000</v>
      </c>
      <c r="SQL48" s="10">
        <f t="shared" ref="SQL48" si="1672">250000-100000</f>
        <v>150000</v>
      </c>
      <c r="SQM48" s="10">
        <v>0</v>
      </c>
      <c r="SQN48" s="10">
        <v>0</v>
      </c>
      <c r="SQO48" s="10">
        <v>0</v>
      </c>
      <c r="SQP48" s="10">
        <v>0</v>
      </c>
      <c r="SQQ48" s="10">
        <v>0</v>
      </c>
      <c r="SQR48" s="10">
        <v>420000</v>
      </c>
      <c r="SQS48" s="26" t="s">
        <v>55</v>
      </c>
      <c r="SQT48" s="27"/>
      <c r="SQU48" s="24" t="s">
        <v>69</v>
      </c>
      <c r="SQV48" s="25"/>
      <c r="SQW48" s="7" t="s">
        <v>33</v>
      </c>
      <c r="SQX48" s="7">
        <v>2015</v>
      </c>
      <c r="SQY48" s="7">
        <v>2016</v>
      </c>
      <c r="SQZ48" s="10">
        <f>SRA48+SRB48</f>
        <v>420000</v>
      </c>
      <c r="SRA48" s="10">
        <f t="shared" ref="SRA48" si="1673">100000+100000+70000</f>
        <v>270000</v>
      </c>
      <c r="SRB48" s="10">
        <f t="shared" ref="SRB48" si="1674">250000-100000</f>
        <v>150000</v>
      </c>
      <c r="SRC48" s="10">
        <v>0</v>
      </c>
      <c r="SRD48" s="10">
        <v>0</v>
      </c>
      <c r="SRE48" s="10">
        <v>0</v>
      </c>
      <c r="SRF48" s="10">
        <v>0</v>
      </c>
      <c r="SRG48" s="10">
        <v>0</v>
      </c>
      <c r="SRH48" s="10">
        <v>420000</v>
      </c>
      <c r="SRI48" s="26" t="s">
        <v>55</v>
      </c>
      <c r="SRJ48" s="27"/>
      <c r="SRK48" s="24" t="s">
        <v>69</v>
      </c>
      <c r="SRL48" s="25"/>
      <c r="SRM48" s="7" t="s">
        <v>33</v>
      </c>
      <c r="SRN48" s="7">
        <v>2015</v>
      </c>
      <c r="SRO48" s="7">
        <v>2016</v>
      </c>
      <c r="SRP48" s="10">
        <f>SRQ48+SRR48</f>
        <v>420000</v>
      </c>
      <c r="SRQ48" s="10">
        <f t="shared" ref="SRQ48" si="1675">100000+100000+70000</f>
        <v>270000</v>
      </c>
      <c r="SRR48" s="10">
        <f t="shared" ref="SRR48" si="1676">250000-100000</f>
        <v>150000</v>
      </c>
      <c r="SRS48" s="10">
        <v>0</v>
      </c>
      <c r="SRT48" s="10">
        <v>0</v>
      </c>
      <c r="SRU48" s="10">
        <v>0</v>
      </c>
      <c r="SRV48" s="10">
        <v>0</v>
      </c>
      <c r="SRW48" s="10">
        <v>0</v>
      </c>
      <c r="SRX48" s="10">
        <v>420000</v>
      </c>
      <c r="SRY48" s="26" t="s">
        <v>55</v>
      </c>
      <c r="SRZ48" s="27"/>
      <c r="SSA48" s="24" t="s">
        <v>69</v>
      </c>
      <c r="SSB48" s="25"/>
      <c r="SSC48" s="7" t="s">
        <v>33</v>
      </c>
      <c r="SSD48" s="7">
        <v>2015</v>
      </c>
      <c r="SSE48" s="7">
        <v>2016</v>
      </c>
      <c r="SSF48" s="10">
        <f>SSG48+SSH48</f>
        <v>420000</v>
      </c>
      <c r="SSG48" s="10">
        <f t="shared" ref="SSG48" si="1677">100000+100000+70000</f>
        <v>270000</v>
      </c>
      <c r="SSH48" s="10">
        <f t="shared" ref="SSH48" si="1678">250000-100000</f>
        <v>150000</v>
      </c>
      <c r="SSI48" s="10">
        <v>0</v>
      </c>
      <c r="SSJ48" s="10">
        <v>0</v>
      </c>
      <c r="SSK48" s="10">
        <v>0</v>
      </c>
      <c r="SSL48" s="10">
        <v>0</v>
      </c>
      <c r="SSM48" s="10">
        <v>0</v>
      </c>
      <c r="SSN48" s="10">
        <v>420000</v>
      </c>
      <c r="SSO48" s="26" t="s">
        <v>55</v>
      </c>
      <c r="SSP48" s="27"/>
      <c r="SSQ48" s="24" t="s">
        <v>69</v>
      </c>
      <c r="SSR48" s="25"/>
      <c r="SSS48" s="7" t="s">
        <v>33</v>
      </c>
      <c r="SST48" s="7">
        <v>2015</v>
      </c>
      <c r="SSU48" s="7">
        <v>2016</v>
      </c>
      <c r="SSV48" s="10">
        <f>SSW48+SSX48</f>
        <v>420000</v>
      </c>
      <c r="SSW48" s="10">
        <f t="shared" ref="SSW48" si="1679">100000+100000+70000</f>
        <v>270000</v>
      </c>
      <c r="SSX48" s="10">
        <f t="shared" ref="SSX48" si="1680">250000-100000</f>
        <v>150000</v>
      </c>
      <c r="SSY48" s="10">
        <v>0</v>
      </c>
      <c r="SSZ48" s="10">
        <v>0</v>
      </c>
      <c r="STA48" s="10">
        <v>0</v>
      </c>
      <c r="STB48" s="10">
        <v>0</v>
      </c>
      <c r="STC48" s="10">
        <v>0</v>
      </c>
      <c r="STD48" s="10">
        <v>420000</v>
      </c>
      <c r="STE48" s="26" t="s">
        <v>55</v>
      </c>
      <c r="STF48" s="27"/>
      <c r="STG48" s="24" t="s">
        <v>69</v>
      </c>
      <c r="STH48" s="25"/>
      <c r="STI48" s="7" t="s">
        <v>33</v>
      </c>
      <c r="STJ48" s="7">
        <v>2015</v>
      </c>
      <c r="STK48" s="7">
        <v>2016</v>
      </c>
      <c r="STL48" s="10">
        <f>STM48+STN48</f>
        <v>420000</v>
      </c>
      <c r="STM48" s="10">
        <f t="shared" ref="STM48" si="1681">100000+100000+70000</f>
        <v>270000</v>
      </c>
      <c r="STN48" s="10">
        <f t="shared" ref="STN48" si="1682">250000-100000</f>
        <v>150000</v>
      </c>
      <c r="STO48" s="10">
        <v>0</v>
      </c>
      <c r="STP48" s="10">
        <v>0</v>
      </c>
      <c r="STQ48" s="10">
        <v>0</v>
      </c>
      <c r="STR48" s="10">
        <v>0</v>
      </c>
      <c r="STS48" s="10">
        <v>0</v>
      </c>
      <c r="STT48" s="10">
        <v>420000</v>
      </c>
      <c r="STU48" s="26" t="s">
        <v>55</v>
      </c>
      <c r="STV48" s="27"/>
      <c r="STW48" s="24" t="s">
        <v>69</v>
      </c>
      <c r="STX48" s="25"/>
      <c r="STY48" s="7" t="s">
        <v>33</v>
      </c>
      <c r="STZ48" s="7">
        <v>2015</v>
      </c>
      <c r="SUA48" s="7">
        <v>2016</v>
      </c>
      <c r="SUB48" s="10">
        <f>SUC48+SUD48</f>
        <v>420000</v>
      </c>
      <c r="SUC48" s="10">
        <f t="shared" ref="SUC48" si="1683">100000+100000+70000</f>
        <v>270000</v>
      </c>
      <c r="SUD48" s="10">
        <f t="shared" ref="SUD48" si="1684">250000-100000</f>
        <v>150000</v>
      </c>
      <c r="SUE48" s="10">
        <v>0</v>
      </c>
      <c r="SUF48" s="10">
        <v>0</v>
      </c>
      <c r="SUG48" s="10">
        <v>0</v>
      </c>
      <c r="SUH48" s="10">
        <v>0</v>
      </c>
      <c r="SUI48" s="10">
        <v>0</v>
      </c>
      <c r="SUJ48" s="10">
        <v>420000</v>
      </c>
      <c r="SUK48" s="26" t="s">
        <v>55</v>
      </c>
      <c r="SUL48" s="27"/>
      <c r="SUM48" s="24" t="s">
        <v>69</v>
      </c>
      <c r="SUN48" s="25"/>
      <c r="SUO48" s="7" t="s">
        <v>33</v>
      </c>
      <c r="SUP48" s="7">
        <v>2015</v>
      </c>
      <c r="SUQ48" s="7">
        <v>2016</v>
      </c>
      <c r="SUR48" s="10">
        <f>SUS48+SUT48</f>
        <v>420000</v>
      </c>
      <c r="SUS48" s="10">
        <f t="shared" ref="SUS48" si="1685">100000+100000+70000</f>
        <v>270000</v>
      </c>
      <c r="SUT48" s="10">
        <f t="shared" ref="SUT48" si="1686">250000-100000</f>
        <v>150000</v>
      </c>
      <c r="SUU48" s="10">
        <v>0</v>
      </c>
      <c r="SUV48" s="10">
        <v>0</v>
      </c>
      <c r="SUW48" s="10">
        <v>0</v>
      </c>
      <c r="SUX48" s="10">
        <v>0</v>
      </c>
      <c r="SUY48" s="10">
        <v>0</v>
      </c>
      <c r="SUZ48" s="10">
        <v>420000</v>
      </c>
      <c r="SVA48" s="26" t="s">
        <v>55</v>
      </c>
      <c r="SVB48" s="27"/>
      <c r="SVC48" s="24" t="s">
        <v>69</v>
      </c>
      <c r="SVD48" s="25"/>
      <c r="SVE48" s="7" t="s">
        <v>33</v>
      </c>
      <c r="SVF48" s="7">
        <v>2015</v>
      </c>
      <c r="SVG48" s="7">
        <v>2016</v>
      </c>
      <c r="SVH48" s="10">
        <f>SVI48+SVJ48</f>
        <v>420000</v>
      </c>
      <c r="SVI48" s="10">
        <f t="shared" ref="SVI48" si="1687">100000+100000+70000</f>
        <v>270000</v>
      </c>
      <c r="SVJ48" s="10">
        <f t="shared" ref="SVJ48" si="1688">250000-100000</f>
        <v>150000</v>
      </c>
      <c r="SVK48" s="10">
        <v>0</v>
      </c>
      <c r="SVL48" s="10">
        <v>0</v>
      </c>
      <c r="SVM48" s="10">
        <v>0</v>
      </c>
      <c r="SVN48" s="10">
        <v>0</v>
      </c>
      <c r="SVO48" s="10">
        <v>0</v>
      </c>
      <c r="SVP48" s="10">
        <v>420000</v>
      </c>
      <c r="SVQ48" s="26" t="s">
        <v>55</v>
      </c>
      <c r="SVR48" s="27"/>
      <c r="SVS48" s="24" t="s">
        <v>69</v>
      </c>
      <c r="SVT48" s="25"/>
      <c r="SVU48" s="7" t="s">
        <v>33</v>
      </c>
      <c r="SVV48" s="7">
        <v>2015</v>
      </c>
      <c r="SVW48" s="7">
        <v>2016</v>
      </c>
      <c r="SVX48" s="10">
        <f>SVY48+SVZ48</f>
        <v>420000</v>
      </c>
      <c r="SVY48" s="10">
        <f t="shared" ref="SVY48" si="1689">100000+100000+70000</f>
        <v>270000</v>
      </c>
      <c r="SVZ48" s="10">
        <f t="shared" ref="SVZ48" si="1690">250000-100000</f>
        <v>150000</v>
      </c>
      <c r="SWA48" s="10">
        <v>0</v>
      </c>
      <c r="SWB48" s="10">
        <v>0</v>
      </c>
      <c r="SWC48" s="10">
        <v>0</v>
      </c>
      <c r="SWD48" s="10">
        <v>0</v>
      </c>
      <c r="SWE48" s="10">
        <v>0</v>
      </c>
      <c r="SWF48" s="10">
        <v>420000</v>
      </c>
      <c r="SWG48" s="26" t="s">
        <v>55</v>
      </c>
      <c r="SWH48" s="27"/>
      <c r="SWI48" s="24" t="s">
        <v>69</v>
      </c>
      <c r="SWJ48" s="25"/>
      <c r="SWK48" s="7" t="s">
        <v>33</v>
      </c>
      <c r="SWL48" s="7">
        <v>2015</v>
      </c>
      <c r="SWM48" s="7">
        <v>2016</v>
      </c>
      <c r="SWN48" s="10">
        <f>SWO48+SWP48</f>
        <v>420000</v>
      </c>
      <c r="SWO48" s="10">
        <f t="shared" ref="SWO48" si="1691">100000+100000+70000</f>
        <v>270000</v>
      </c>
      <c r="SWP48" s="10">
        <f t="shared" ref="SWP48" si="1692">250000-100000</f>
        <v>150000</v>
      </c>
      <c r="SWQ48" s="10">
        <v>0</v>
      </c>
      <c r="SWR48" s="10">
        <v>0</v>
      </c>
      <c r="SWS48" s="10">
        <v>0</v>
      </c>
      <c r="SWT48" s="10">
        <v>0</v>
      </c>
      <c r="SWU48" s="10">
        <v>0</v>
      </c>
      <c r="SWV48" s="10">
        <v>420000</v>
      </c>
      <c r="SWW48" s="26" t="s">
        <v>55</v>
      </c>
      <c r="SWX48" s="27"/>
      <c r="SWY48" s="24" t="s">
        <v>69</v>
      </c>
      <c r="SWZ48" s="25"/>
      <c r="SXA48" s="7" t="s">
        <v>33</v>
      </c>
      <c r="SXB48" s="7">
        <v>2015</v>
      </c>
      <c r="SXC48" s="7">
        <v>2016</v>
      </c>
      <c r="SXD48" s="10">
        <f>SXE48+SXF48</f>
        <v>420000</v>
      </c>
      <c r="SXE48" s="10">
        <f t="shared" ref="SXE48" si="1693">100000+100000+70000</f>
        <v>270000</v>
      </c>
      <c r="SXF48" s="10">
        <f t="shared" ref="SXF48" si="1694">250000-100000</f>
        <v>150000</v>
      </c>
      <c r="SXG48" s="10">
        <v>0</v>
      </c>
      <c r="SXH48" s="10">
        <v>0</v>
      </c>
      <c r="SXI48" s="10">
        <v>0</v>
      </c>
      <c r="SXJ48" s="10">
        <v>0</v>
      </c>
      <c r="SXK48" s="10">
        <v>0</v>
      </c>
      <c r="SXL48" s="10">
        <v>420000</v>
      </c>
      <c r="SXM48" s="26" t="s">
        <v>55</v>
      </c>
      <c r="SXN48" s="27"/>
      <c r="SXO48" s="24" t="s">
        <v>69</v>
      </c>
      <c r="SXP48" s="25"/>
      <c r="SXQ48" s="7" t="s">
        <v>33</v>
      </c>
      <c r="SXR48" s="7">
        <v>2015</v>
      </c>
      <c r="SXS48" s="7">
        <v>2016</v>
      </c>
      <c r="SXT48" s="10">
        <f>SXU48+SXV48</f>
        <v>420000</v>
      </c>
      <c r="SXU48" s="10">
        <f t="shared" ref="SXU48" si="1695">100000+100000+70000</f>
        <v>270000</v>
      </c>
      <c r="SXV48" s="10">
        <f t="shared" ref="SXV48" si="1696">250000-100000</f>
        <v>150000</v>
      </c>
      <c r="SXW48" s="10">
        <v>0</v>
      </c>
      <c r="SXX48" s="10">
        <v>0</v>
      </c>
      <c r="SXY48" s="10">
        <v>0</v>
      </c>
      <c r="SXZ48" s="10">
        <v>0</v>
      </c>
      <c r="SYA48" s="10">
        <v>0</v>
      </c>
      <c r="SYB48" s="10">
        <v>420000</v>
      </c>
      <c r="SYC48" s="26" t="s">
        <v>55</v>
      </c>
      <c r="SYD48" s="27"/>
      <c r="SYE48" s="24" t="s">
        <v>69</v>
      </c>
      <c r="SYF48" s="25"/>
      <c r="SYG48" s="7" t="s">
        <v>33</v>
      </c>
      <c r="SYH48" s="7">
        <v>2015</v>
      </c>
      <c r="SYI48" s="7">
        <v>2016</v>
      </c>
      <c r="SYJ48" s="10">
        <f>SYK48+SYL48</f>
        <v>420000</v>
      </c>
      <c r="SYK48" s="10">
        <f t="shared" ref="SYK48" si="1697">100000+100000+70000</f>
        <v>270000</v>
      </c>
      <c r="SYL48" s="10">
        <f t="shared" ref="SYL48" si="1698">250000-100000</f>
        <v>150000</v>
      </c>
      <c r="SYM48" s="10">
        <v>0</v>
      </c>
      <c r="SYN48" s="10">
        <v>0</v>
      </c>
      <c r="SYO48" s="10">
        <v>0</v>
      </c>
      <c r="SYP48" s="10">
        <v>0</v>
      </c>
      <c r="SYQ48" s="10">
        <v>0</v>
      </c>
      <c r="SYR48" s="10">
        <v>420000</v>
      </c>
      <c r="SYS48" s="26" t="s">
        <v>55</v>
      </c>
      <c r="SYT48" s="27"/>
      <c r="SYU48" s="24" t="s">
        <v>69</v>
      </c>
      <c r="SYV48" s="25"/>
      <c r="SYW48" s="7" t="s">
        <v>33</v>
      </c>
      <c r="SYX48" s="7">
        <v>2015</v>
      </c>
      <c r="SYY48" s="7">
        <v>2016</v>
      </c>
      <c r="SYZ48" s="10">
        <f>SZA48+SZB48</f>
        <v>420000</v>
      </c>
      <c r="SZA48" s="10">
        <f t="shared" ref="SZA48" si="1699">100000+100000+70000</f>
        <v>270000</v>
      </c>
      <c r="SZB48" s="10">
        <f t="shared" ref="SZB48" si="1700">250000-100000</f>
        <v>150000</v>
      </c>
      <c r="SZC48" s="10">
        <v>0</v>
      </c>
      <c r="SZD48" s="10">
        <v>0</v>
      </c>
      <c r="SZE48" s="10">
        <v>0</v>
      </c>
      <c r="SZF48" s="10">
        <v>0</v>
      </c>
      <c r="SZG48" s="10">
        <v>0</v>
      </c>
      <c r="SZH48" s="10">
        <v>420000</v>
      </c>
      <c r="SZI48" s="26" t="s">
        <v>55</v>
      </c>
      <c r="SZJ48" s="27"/>
      <c r="SZK48" s="24" t="s">
        <v>69</v>
      </c>
      <c r="SZL48" s="25"/>
      <c r="SZM48" s="7" t="s">
        <v>33</v>
      </c>
      <c r="SZN48" s="7">
        <v>2015</v>
      </c>
      <c r="SZO48" s="7">
        <v>2016</v>
      </c>
      <c r="SZP48" s="10">
        <f>SZQ48+SZR48</f>
        <v>420000</v>
      </c>
      <c r="SZQ48" s="10">
        <f t="shared" ref="SZQ48" si="1701">100000+100000+70000</f>
        <v>270000</v>
      </c>
      <c r="SZR48" s="10">
        <f t="shared" ref="SZR48" si="1702">250000-100000</f>
        <v>150000</v>
      </c>
      <c r="SZS48" s="10">
        <v>0</v>
      </c>
      <c r="SZT48" s="10">
        <v>0</v>
      </c>
      <c r="SZU48" s="10">
        <v>0</v>
      </c>
      <c r="SZV48" s="10">
        <v>0</v>
      </c>
      <c r="SZW48" s="10">
        <v>0</v>
      </c>
      <c r="SZX48" s="10">
        <v>420000</v>
      </c>
      <c r="SZY48" s="26" t="s">
        <v>55</v>
      </c>
      <c r="SZZ48" s="27"/>
      <c r="TAA48" s="24" t="s">
        <v>69</v>
      </c>
      <c r="TAB48" s="25"/>
      <c r="TAC48" s="7" t="s">
        <v>33</v>
      </c>
      <c r="TAD48" s="7">
        <v>2015</v>
      </c>
      <c r="TAE48" s="7">
        <v>2016</v>
      </c>
      <c r="TAF48" s="10">
        <f>TAG48+TAH48</f>
        <v>420000</v>
      </c>
      <c r="TAG48" s="10">
        <f t="shared" ref="TAG48" si="1703">100000+100000+70000</f>
        <v>270000</v>
      </c>
      <c r="TAH48" s="10">
        <f t="shared" ref="TAH48" si="1704">250000-100000</f>
        <v>150000</v>
      </c>
      <c r="TAI48" s="10">
        <v>0</v>
      </c>
      <c r="TAJ48" s="10">
        <v>0</v>
      </c>
      <c r="TAK48" s="10">
        <v>0</v>
      </c>
      <c r="TAL48" s="10">
        <v>0</v>
      </c>
      <c r="TAM48" s="10">
        <v>0</v>
      </c>
      <c r="TAN48" s="10">
        <v>420000</v>
      </c>
      <c r="TAO48" s="26" t="s">
        <v>55</v>
      </c>
      <c r="TAP48" s="27"/>
      <c r="TAQ48" s="24" t="s">
        <v>69</v>
      </c>
      <c r="TAR48" s="25"/>
      <c r="TAS48" s="7" t="s">
        <v>33</v>
      </c>
      <c r="TAT48" s="7">
        <v>2015</v>
      </c>
      <c r="TAU48" s="7">
        <v>2016</v>
      </c>
      <c r="TAV48" s="10">
        <f>TAW48+TAX48</f>
        <v>420000</v>
      </c>
      <c r="TAW48" s="10">
        <f t="shared" ref="TAW48" si="1705">100000+100000+70000</f>
        <v>270000</v>
      </c>
      <c r="TAX48" s="10">
        <f t="shared" ref="TAX48" si="1706">250000-100000</f>
        <v>150000</v>
      </c>
      <c r="TAY48" s="10">
        <v>0</v>
      </c>
      <c r="TAZ48" s="10">
        <v>0</v>
      </c>
      <c r="TBA48" s="10">
        <v>0</v>
      </c>
      <c r="TBB48" s="10">
        <v>0</v>
      </c>
      <c r="TBC48" s="10">
        <v>0</v>
      </c>
      <c r="TBD48" s="10">
        <v>420000</v>
      </c>
      <c r="TBE48" s="26" t="s">
        <v>55</v>
      </c>
      <c r="TBF48" s="27"/>
      <c r="TBG48" s="24" t="s">
        <v>69</v>
      </c>
      <c r="TBH48" s="25"/>
      <c r="TBI48" s="7" t="s">
        <v>33</v>
      </c>
      <c r="TBJ48" s="7">
        <v>2015</v>
      </c>
      <c r="TBK48" s="7">
        <v>2016</v>
      </c>
      <c r="TBL48" s="10">
        <f>TBM48+TBN48</f>
        <v>420000</v>
      </c>
      <c r="TBM48" s="10">
        <f t="shared" ref="TBM48" si="1707">100000+100000+70000</f>
        <v>270000</v>
      </c>
      <c r="TBN48" s="10">
        <f t="shared" ref="TBN48" si="1708">250000-100000</f>
        <v>150000</v>
      </c>
      <c r="TBO48" s="10">
        <v>0</v>
      </c>
      <c r="TBP48" s="10">
        <v>0</v>
      </c>
      <c r="TBQ48" s="10">
        <v>0</v>
      </c>
      <c r="TBR48" s="10">
        <v>0</v>
      </c>
      <c r="TBS48" s="10">
        <v>0</v>
      </c>
      <c r="TBT48" s="10">
        <v>420000</v>
      </c>
      <c r="TBU48" s="26" t="s">
        <v>55</v>
      </c>
      <c r="TBV48" s="27"/>
      <c r="TBW48" s="24" t="s">
        <v>69</v>
      </c>
      <c r="TBX48" s="25"/>
      <c r="TBY48" s="7" t="s">
        <v>33</v>
      </c>
      <c r="TBZ48" s="7">
        <v>2015</v>
      </c>
      <c r="TCA48" s="7">
        <v>2016</v>
      </c>
      <c r="TCB48" s="10">
        <f>TCC48+TCD48</f>
        <v>420000</v>
      </c>
      <c r="TCC48" s="10">
        <f t="shared" ref="TCC48" si="1709">100000+100000+70000</f>
        <v>270000</v>
      </c>
      <c r="TCD48" s="10">
        <f t="shared" ref="TCD48" si="1710">250000-100000</f>
        <v>150000</v>
      </c>
      <c r="TCE48" s="10">
        <v>0</v>
      </c>
      <c r="TCF48" s="10">
        <v>0</v>
      </c>
      <c r="TCG48" s="10">
        <v>0</v>
      </c>
      <c r="TCH48" s="10">
        <v>0</v>
      </c>
      <c r="TCI48" s="10">
        <v>0</v>
      </c>
      <c r="TCJ48" s="10">
        <v>420000</v>
      </c>
      <c r="TCK48" s="26" t="s">
        <v>55</v>
      </c>
      <c r="TCL48" s="27"/>
      <c r="TCM48" s="24" t="s">
        <v>69</v>
      </c>
      <c r="TCN48" s="25"/>
      <c r="TCO48" s="7" t="s">
        <v>33</v>
      </c>
      <c r="TCP48" s="7">
        <v>2015</v>
      </c>
      <c r="TCQ48" s="7">
        <v>2016</v>
      </c>
      <c r="TCR48" s="10">
        <f>TCS48+TCT48</f>
        <v>420000</v>
      </c>
      <c r="TCS48" s="10">
        <f t="shared" ref="TCS48" si="1711">100000+100000+70000</f>
        <v>270000</v>
      </c>
      <c r="TCT48" s="10">
        <f t="shared" ref="TCT48" si="1712">250000-100000</f>
        <v>150000</v>
      </c>
      <c r="TCU48" s="10">
        <v>0</v>
      </c>
      <c r="TCV48" s="10">
        <v>0</v>
      </c>
      <c r="TCW48" s="10">
        <v>0</v>
      </c>
      <c r="TCX48" s="10">
        <v>0</v>
      </c>
      <c r="TCY48" s="10">
        <v>0</v>
      </c>
      <c r="TCZ48" s="10">
        <v>420000</v>
      </c>
      <c r="TDA48" s="26" t="s">
        <v>55</v>
      </c>
      <c r="TDB48" s="27"/>
      <c r="TDC48" s="24" t="s">
        <v>69</v>
      </c>
      <c r="TDD48" s="25"/>
      <c r="TDE48" s="7" t="s">
        <v>33</v>
      </c>
      <c r="TDF48" s="7">
        <v>2015</v>
      </c>
      <c r="TDG48" s="7">
        <v>2016</v>
      </c>
      <c r="TDH48" s="10">
        <f>TDI48+TDJ48</f>
        <v>420000</v>
      </c>
      <c r="TDI48" s="10">
        <f t="shared" ref="TDI48" si="1713">100000+100000+70000</f>
        <v>270000</v>
      </c>
      <c r="TDJ48" s="10">
        <f t="shared" ref="TDJ48" si="1714">250000-100000</f>
        <v>150000</v>
      </c>
      <c r="TDK48" s="10">
        <v>0</v>
      </c>
      <c r="TDL48" s="10">
        <v>0</v>
      </c>
      <c r="TDM48" s="10">
        <v>0</v>
      </c>
      <c r="TDN48" s="10">
        <v>0</v>
      </c>
      <c r="TDO48" s="10">
        <v>0</v>
      </c>
      <c r="TDP48" s="10">
        <v>420000</v>
      </c>
      <c r="TDQ48" s="26" t="s">
        <v>55</v>
      </c>
      <c r="TDR48" s="27"/>
      <c r="TDS48" s="24" t="s">
        <v>69</v>
      </c>
      <c r="TDT48" s="25"/>
      <c r="TDU48" s="7" t="s">
        <v>33</v>
      </c>
      <c r="TDV48" s="7">
        <v>2015</v>
      </c>
      <c r="TDW48" s="7">
        <v>2016</v>
      </c>
      <c r="TDX48" s="10">
        <f>TDY48+TDZ48</f>
        <v>420000</v>
      </c>
      <c r="TDY48" s="10">
        <f t="shared" ref="TDY48" si="1715">100000+100000+70000</f>
        <v>270000</v>
      </c>
      <c r="TDZ48" s="10">
        <f t="shared" ref="TDZ48" si="1716">250000-100000</f>
        <v>150000</v>
      </c>
      <c r="TEA48" s="10">
        <v>0</v>
      </c>
      <c r="TEB48" s="10">
        <v>0</v>
      </c>
      <c r="TEC48" s="10">
        <v>0</v>
      </c>
      <c r="TED48" s="10">
        <v>0</v>
      </c>
      <c r="TEE48" s="10">
        <v>0</v>
      </c>
      <c r="TEF48" s="10">
        <v>420000</v>
      </c>
      <c r="TEG48" s="26" t="s">
        <v>55</v>
      </c>
      <c r="TEH48" s="27"/>
      <c r="TEI48" s="24" t="s">
        <v>69</v>
      </c>
      <c r="TEJ48" s="25"/>
      <c r="TEK48" s="7" t="s">
        <v>33</v>
      </c>
      <c r="TEL48" s="7">
        <v>2015</v>
      </c>
      <c r="TEM48" s="7">
        <v>2016</v>
      </c>
      <c r="TEN48" s="10">
        <f>TEO48+TEP48</f>
        <v>420000</v>
      </c>
      <c r="TEO48" s="10">
        <f t="shared" ref="TEO48" si="1717">100000+100000+70000</f>
        <v>270000</v>
      </c>
      <c r="TEP48" s="10">
        <f t="shared" ref="TEP48" si="1718">250000-100000</f>
        <v>150000</v>
      </c>
      <c r="TEQ48" s="10">
        <v>0</v>
      </c>
      <c r="TER48" s="10">
        <v>0</v>
      </c>
      <c r="TES48" s="10">
        <v>0</v>
      </c>
      <c r="TET48" s="10">
        <v>0</v>
      </c>
      <c r="TEU48" s="10">
        <v>0</v>
      </c>
      <c r="TEV48" s="10">
        <v>420000</v>
      </c>
      <c r="TEW48" s="26" t="s">
        <v>55</v>
      </c>
      <c r="TEX48" s="27"/>
      <c r="TEY48" s="24" t="s">
        <v>69</v>
      </c>
      <c r="TEZ48" s="25"/>
      <c r="TFA48" s="7" t="s">
        <v>33</v>
      </c>
      <c r="TFB48" s="7">
        <v>2015</v>
      </c>
      <c r="TFC48" s="7">
        <v>2016</v>
      </c>
      <c r="TFD48" s="10">
        <f>TFE48+TFF48</f>
        <v>420000</v>
      </c>
      <c r="TFE48" s="10">
        <f t="shared" ref="TFE48" si="1719">100000+100000+70000</f>
        <v>270000</v>
      </c>
      <c r="TFF48" s="10">
        <f t="shared" ref="TFF48" si="1720">250000-100000</f>
        <v>150000</v>
      </c>
      <c r="TFG48" s="10">
        <v>0</v>
      </c>
      <c r="TFH48" s="10">
        <v>0</v>
      </c>
      <c r="TFI48" s="10">
        <v>0</v>
      </c>
      <c r="TFJ48" s="10">
        <v>0</v>
      </c>
      <c r="TFK48" s="10">
        <v>0</v>
      </c>
      <c r="TFL48" s="10">
        <v>420000</v>
      </c>
      <c r="TFM48" s="26" t="s">
        <v>55</v>
      </c>
      <c r="TFN48" s="27"/>
      <c r="TFO48" s="24" t="s">
        <v>69</v>
      </c>
      <c r="TFP48" s="25"/>
      <c r="TFQ48" s="7" t="s">
        <v>33</v>
      </c>
      <c r="TFR48" s="7">
        <v>2015</v>
      </c>
      <c r="TFS48" s="7">
        <v>2016</v>
      </c>
      <c r="TFT48" s="10">
        <f>TFU48+TFV48</f>
        <v>420000</v>
      </c>
      <c r="TFU48" s="10">
        <f t="shared" ref="TFU48" si="1721">100000+100000+70000</f>
        <v>270000</v>
      </c>
      <c r="TFV48" s="10">
        <f t="shared" ref="TFV48" si="1722">250000-100000</f>
        <v>150000</v>
      </c>
      <c r="TFW48" s="10">
        <v>0</v>
      </c>
      <c r="TFX48" s="10">
        <v>0</v>
      </c>
      <c r="TFY48" s="10">
        <v>0</v>
      </c>
      <c r="TFZ48" s="10">
        <v>0</v>
      </c>
      <c r="TGA48" s="10">
        <v>0</v>
      </c>
      <c r="TGB48" s="10">
        <v>420000</v>
      </c>
      <c r="TGC48" s="26" t="s">
        <v>55</v>
      </c>
      <c r="TGD48" s="27"/>
      <c r="TGE48" s="24" t="s">
        <v>69</v>
      </c>
      <c r="TGF48" s="25"/>
      <c r="TGG48" s="7" t="s">
        <v>33</v>
      </c>
      <c r="TGH48" s="7">
        <v>2015</v>
      </c>
      <c r="TGI48" s="7">
        <v>2016</v>
      </c>
      <c r="TGJ48" s="10">
        <f>TGK48+TGL48</f>
        <v>420000</v>
      </c>
      <c r="TGK48" s="10">
        <f t="shared" ref="TGK48" si="1723">100000+100000+70000</f>
        <v>270000</v>
      </c>
      <c r="TGL48" s="10">
        <f t="shared" ref="TGL48" si="1724">250000-100000</f>
        <v>150000</v>
      </c>
      <c r="TGM48" s="10">
        <v>0</v>
      </c>
      <c r="TGN48" s="10">
        <v>0</v>
      </c>
      <c r="TGO48" s="10">
        <v>0</v>
      </c>
      <c r="TGP48" s="10">
        <v>0</v>
      </c>
      <c r="TGQ48" s="10">
        <v>0</v>
      </c>
      <c r="TGR48" s="10">
        <v>420000</v>
      </c>
      <c r="TGS48" s="26" t="s">
        <v>55</v>
      </c>
      <c r="TGT48" s="27"/>
      <c r="TGU48" s="24" t="s">
        <v>69</v>
      </c>
      <c r="TGV48" s="25"/>
      <c r="TGW48" s="7" t="s">
        <v>33</v>
      </c>
      <c r="TGX48" s="7">
        <v>2015</v>
      </c>
      <c r="TGY48" s="7">
        <v>2016</v>
      </c>
      <c r="TGZ48" s="10">
        <f>THA48+THB48</f>
        <v>420000</v>
      </c>
      <c r="THA48" s="10">
        <f t="shared" ref="THA48" si="1725">100000+100000+70000</f>
        <v>270000</v>
      </c>
      <c r="THB48" s="10">
        <f t="shared" ref="THB48" si="1726">250000-100000</f>
        <v>150000</v>
      </c>
      <c r="THC48" s="10">
        <v>0</v>
      </c>
      <c r="THD48" s="10">
        <v>0</v>
      </c>
      <c r="THE48" s="10">
        <v>0</v>
      </c>
      <c r="THF48" s="10">
        <v>0</v>
      </c>
      <c r="THG48" s="10">
        <v>0</v>
      </c>
      <c r="THH48" s="10">
        <v>420000</v>
      </c>
      <c r="THI48" s="26" t="s">
        <v>55</v>
      </c>
      <c r="THJ48" s="27"/>
      <c r="THK48" s="24" t="s">
        <v>69</v>
      </c>
      <c r="THL48" s="25"/>
      <c r="THM48" s="7" t="s">
        <v>33</v>
      </c>
      <c r="THN48" s="7">
        <v>2015</v>
      </c>
      <c r="THO48" s="7">
        <v>2016</v>
      </c>
      <c r="THP48" s="10">
        <f>THQ48+THR48</f>
        <v>420000</v>
      </c>
      <c r="THQ48" s="10">
        <f t="shared" ref="THQ48" si="1727">100000+100000+70000</f>
        <v>270000</v>
      </c>
      <c r="THR48" s="10">
        <f t="shared" ref="THR48" si="1728">250000-100000</f>
        <v>150000</v>
      </c>
      <c r="THS48" s="10">
        <v>0</v>
      </c>
      <c r="THT48" s="10">
        <v>0</v>
      </c>
      <c r="THU48" s="10">
        <v>0</v>
      </c>
      <c r="THV48" s="10">
        <v>0</v>
      </c>
      <c r="THW48" s="10">
        <v>0</v>
      </c>
      <c r="THX48" s="10">
        <v>420000</v>
      </c>
      <c r="THY48" s="26" t="s">
        <v>55</v>
      </c>
      <c r="THZ48" s="27"/>
      <c r="TIA48" s="24" t="s">
        <v>69</v>
      </c>
      <c r="TIB48" s="25"/>
      <c r="TIC48" s="7" t="s">
        <v>33</v>
      </c>
      <c r="TID48" s="7">
        <v>2015</v>
      </c>
      <c r="TIE48" s="7">
        <v>2016</v>
      </c>
      <c r="TIF48" s="10">
        <f>TIG48+TIH48</f>
        <v>420000</v>
      </c>
      <c r="TIG48" s="10">
        <f t="shared" ref="TIG48" si="1729">100000+100000+70000</f>
        <v>270000</v>
      </c>
      <c r="TIH48" s="10">
        <f t="shared" ref="TIH48" si="1730">250000-100000</f>
        <v>150000</v>
      </c>
      <c r="TII48" s="10">
        <v>0</v>
      </c>
      <c r="TIJ48" s="10">
        <v>0</v>
      </c>
      <c r="TIK48" s="10">
        <v>0</v>
      </c>
      <c r="TIL48" s="10">
        <v>0</v>
      </c>
      <c r="TIM48" s="10">
        <v>0</v>
      </c>
      <c r="TIN48" s="10">
        <v>420000</v>
      </c>
      <c r="TIO48" s="26" t="s">
        <v>55</v>
      </c>
      <c r="TIP48" s="27"/>
      <c r="TIQ48" s="24" t="s">
        <v>69</v>
      </c>
      <c r="TIR48" s="25"/>
      <c r="TIS48" s="7" t="s">
        <v>33</v>
      </c>
      <c r="TIT48" s="7">
        <v>2015</v>
      </c>
      <c r="TIU48" s="7">
        <v>2016</v>
      </c>
      <c r="TIV48" s="10">
        <f>TIW48+TIX48</f>
        <v>420000</v>
      </c>
      <c r="TIW48" s="10">
        <f t="shared" ref="TIW48" si="1731">100000+100000+70000</f>
        <v>270000</v>
      </c>
      <c r="TIX48" s="10">
        <f t="shared" ref="TIX48" si="1732">250000-100000</f>
        <v>150000</v>
      </c>
      <c r="TIY48" s="10">
        <v>0</v>
      </c>
      <c r="TIZ48" s="10">
        <v>0</v>
      </c>
      <c r="TJA48" s="10">
        <v>0</v>
      </c>
      <c r="TJB48" s="10">
        <v>0</v>
      </c>
      <c r="TJC48" s="10">
        <v>0</v>
      </c>
      <c r="TJD48" s="10">
        <v>420000</v>
      </c>
      <c r="TJE48" s="26" t="s">
        <v>55</v>
      </c>
      <c r="TJF48" s="27"/>
      <c r="TJG48" s="24" t="s">
        <v>69</v>
      </c>
      <c r="TJH48" s="25"/>
      <c r="TJI48" s="7" t="s">
        <v>33</v>
      </c>
      <c r="TJJ48" s="7">
        <v>2015</v>
      </c>
      <c r="TJK48" s="7">
        <v>2016</v>
      </c>
      <c r="TJL48" s="10">
        <f>TJM48+TJN48</f>
        <v>420000</v>
      </c>
      <c r="TJM48" s="10">
        <f t="shared" ref="TJM48" si="1733">100000+100000+70000</f>
        <v>270000</v>
      </c>
      <c r="TJN48" s="10">
        <f t="shared" ref="TJN48" si="1734">250000-100000</f>
        <v>150000</v>
      </c>
      <c r="TJO48" s="10">
        <v>0</v>
      </c>
      <c r="TJP48" s="10">
        <v>0</v>
      </c>
      <c r="TJQ48" s="10">
        <v>0</v>
      </c>
      <c r="TJR48" s="10">
        <v>0</v>
      </c>
      <c r="TJS48" s="10">
        <v>0</v>
      </c>
      <c r="TJT48" s="10">
        <v>420000</v>
      </c>
      <c r="TJU48" s="26" t="s">
        <v>55</v>
      </c>
      <c r="TJV48" s="27"/>
      <c r="TJW48" s="24" t="s">
        <v>69</v>
      </c>
      <c r="TJX48" s="25"/>
      <c r="TJY48" s="7" t="s">
        <v>33</v>
      </c>
      <c r="TJZ48" s="7">
        <v>2015</v>
      </c>
      <c r="TKA48" s="7">
        <v>2016</v>
      </c>
      <c r="TKB48" s="10">
        <f>TKC48+TKD48</f>
        <v>420000</v>
      </c>
      <c r="TKC48" s="10">
        <f t="shared" ref="TKC48" si="1735">100000+100000+70000</f>
        <v>270000</v>
      </c>
      <c r="TKD48" s="10">
        <f t="shared" ref="TKD48" si="1736">250000-100000</f>
        <v>150000</v>
      </c>
      <c r="TKE48" s="10">
        <v>0</v>
      </c>
      <c r="TKF48" s="10">
        <v>0</v>
      </c>
      <c r="TKG48" s="10">
        <v>0</v>
      </c>
      <c r="TKH48" s="10">
        <v>0</v>
      </c>
      <c r="TKI48" s="10">
        <v>0</v>
      </c>
      <c r="TKJ48" s="10">
        <v>420000</v>
      </c>
      <c r="TKK48" s="26" t="s">
        <v>55</v>
      </c>
      <c r="TKL48" s="27"/>
      <c r="TKM48" s="24" t="s">
        <v>69</v>
      </c>
      <c r="TKN48" s="25"/>
      <c r="TKO48" s="7" t="s">
        <v>33</v>
      </c>
      <c r="TKP48" s="7">
        <v>2015</v>
      </c>
      <c r="TKQ48" s="7">
        <v>2016</v>
      </c>
      <c r="TKR48" s="10">
        <f>TKS48+TKT48</f>
        <v>420000</v>
      </c>
      <c r="TKS48" s="10">
        <f t="shared" ref="TKS48" si="1737">100000+100000+70000</f>
        <v>270000</v>
      </c>
      <c r="TKT48" s="10">
        <f t="shared" ref="TKT48" si="1738">250000-100000</f>
        <v>150000</v>
      </c>
      <c r="TKU48" s="10">
        <v>0</v>
      </c>
      <c r="TKV48" s="10">
        <v>0</v>
      </c>
      <c r="TKW48" s="10">
        <v>0</v>
      </c>
      <c r="TKX48" s="10">
        <v>0</v>
      </c>
      <c r="TKY48" s="10">
        <v>0</v>
      </c>
      <c r="TKZ48" s="10">
        <v>420000</v>
      </c>
      <c r="TLA48" s="26" t="s">
        <v>55</v>
      </c>
      <c r="TLB48" s="27"/>
      <c r="TLC48" s="24" t="s">
        <v>69</v>
      </c>
      <c r="TLD48" s="25"/>
      <c r="TLE48" s="7" t="s">
        <v>33</v>
      </c>
      <c r="TLF48" s="7">
        <v>2015</v>
      </c>
      <c r="TLG48" s="7">
        <v>2016</v>
      </c>
      <c r="TLH48" s="10">
        <f>TLI48+TLJ48</f>
        <v>420000</v>
      </c>
      <c r="TLI48" s="10">
        <f t="shared" ref="TLI48" si="1739">100000+100000+70000</f>
        <v>270000</v>
      </c>
      <c r="TLJ48" s="10">
        <f t="shared" ref="TLJ48" si="1740">250000-100000</f>
        <v>150000</v>
      </c>
      <c r="TLK48" s="10">
        <v>0</v>
      </c>
      <c r="TLL48" s="10">
        <v>0</v>
      </c>
      <c r="TLM48" s="10">
        <v>0</v>
      </c>
      <c r="TLN48" s="10">
        <v>0</v>
      </c>
      <c r="TLO48" s="10">
        <v>0</v>
      </c>
      <c r="TLP48" s="10">
        <v>420000</v>
      </c>
      <c r="TLQ48" s="26" t="s">
        <v>55</v>
      </c>
      <c r="TLR48" s="27"/>
      <c r="TLS48" s="24" t="s">
        <v>69</v>
      </c>
      <c r="TLT48" s="25"/>
      <c r="TLU48" s="7" t="s">
        <v>33</v>
      </c>
      <c r="TLV48" s="7">
        <v>2015</v>
      </c>
      <c r="TLW48" s="7">
        <v>2016</v>
      </c>
      <c r="TLX48" s="10">
        <f>TLY48+TLZ48</f>
        <v>420000</v>
      </c>
      <c r="TLY48" s="10">
        <f t="shared" ref="TLY48" si="1741">100000+100000+70000</f>
        <v>270000</v>
      </c>
      <c r="TLZ48" s="10">
        <f t="shared" ref="TLZ48" si="1742">250000-100000</f>
        <v>150000</v>
      </c>
      <c r="TMA48" s="10">
        <v>0</v>
      </c>
      <c r="TMB48" s="10">
        <v>0</v>
      </c>
      <c r="TMC48" s="10">
        <v>0</v>
      </c>
      <c r="TMD48" s="10">
        <v>0</v>
      </c>
      <c r="TME48" s="10">
        <v>0</v>
      </c>
      <c r="TMF48" s="10">
        <v>420000</v>
      </c>
      <c r="TMG48" s="26" t="s">
        <v>55</v>
      </c>
      <c r="TMH48" s="27"/>
      <c r="TMI48" s="24" t="s">
        <v>69</v>
      </c>
      <c r="TMJ48" s="25"/>
      <c r="TMK48" s="7" t="s">
        <v>33</v>
      </c>
      <c r="TML48" s="7">
        <v>2015</v>
      </c>
      <c r="TMM48" s="7">
        <v>2016</v>
      </c>
      <c r="TMN48" s="10">
        <f>TMO48+TMP48</f>
        <v>420000</v>
      </c>
      <c r="TMO48" s="10">
        <f t="shared" ref="TMO48" si="1743">100000+100000+70000</f>
        <v>270000</v>
      </c>
      <c r="TMP48" s="10">
        <f t="shared" ref="TMP48" si="1744">250000-100000</f>
        <v>150000</v>
      </c>
      <c r="TMQ48" s="10">
        <v>0</v>
      </c>
      <c r="TMR48" s="10">
        <v>0</v>
      </c>
      <c r="TMS48" s="10">
        <v>0</v>
      </c>
      <c r="TMT48" s="10">
        <v>0</v>
      </c>
      <c r="TMU48" s="10">
        <v>0</v>
      </c>
      <c r="TMV48" s="10">
        <v>420000</v>
      </c>
      <c r="TMW48" s="26" t="s">
        <v>55</v>
      </c>
      <c r="TMX48" s="27"/>
      <c r="TMY48" s="24" t="s">
        <v>69</v>
      </c>
      <c r="TMZ48" s="25"/>
      <c r="TNA48" s="7" t="s">
        <v>33</v>
      </c>
      <c r="TNB48" s="7">
        <v>2015</v>
      </c>
      <c r="TNC48" s="7">
        <v>2016</v>
      </c>
      <c r="TND48" s="10">
        <f>TNE48+TNF48</f>
        <v>420000</v>
      </c>
      <c r="TNE48" s="10">
        <f t="shared" ref="TNE48" si="1745">100000+100000+70000</f>
        <v>270000</v>
      </c>
      <c r="TNF48" s="10">
        <f t="shared" ref="TNF48" si="1746">250000-100000</f>
        <v>150000</v>
      </c>
      <c r="TNG48" s="10">
        <v>0</v>
      </c>
      <c r="TNH48" s="10">
        <v>0</v>
      </c>
      <c r="TNI48" s="10">
        <v>0</v>
      </c>
      <c r="TNJ48" s="10">
        <v>0</v>
      </c>
      <c r="TNK48" s="10">
        <v>0</v>
      </c>
      <c r="TNL48" s="10">
        <v>420000</v>
      </c>
      <c r="TNM48" s="26" t="s">
        <v>55</v>
      </c>
      <c r="TNN48" s="27"/>
      <c r="TNO48" s="24" t="s">
        <v>69</v>
      </c>
      <c r="TNP48" s="25"/>
      <c r="TNQ48" s="7" t="s">
        <v>33</v>
      </c>
      <c r="TNR48" s="7">
        <v>2015</v>
      </c>
      <c r="TNS48" s="7">
        <v>2016</v>
      </c>
      <c r="TNT48" s="10">
        <f>TNU48+TNV48</f>
        <v>420000</v>
      </c>
      <c r="TNU48" s="10">
        <f t="shared" ref="TNU48" si="1747">100000+100000+70000</f>
        <v>270000</v>
      </c>
      <c r="TNV48" s="10">
        <f t="shared" ref="TNV48" si="1748">250000-100000</f>
        <v>150000</v>
      </c>
      <c r="TNW48" s="10">
        <v>0</v>
      </c>
      <c r="TNX48" s="10">
        <v>0</v>
      </c>
      <c r="TNY48" s="10">
        <v>0</v>
      </c>
      <c r="TNZ48" s="10">
        <v>0</v>
      </c>
      <c r="TOA48" s="10">
        <v>0</v>
      </c>
      <c r="TOB48" s="10">
        <v>420000</v>
      </c>
      <c r="TOC48" s="26" t="s">
        <v>55</v>
      </c>
      <c r="TOD48" s="27"/>
      <c r="TOE48" s="24" t="s">
        <v>69</v>
      </c>
      <c r="TOF48" s="25"/>
      <c r="TOG48" s="7" t="s">
        <v>33</v>
      </c>
      <c r="TOH48" s="7">
        <v>2015</v>
      </c>
      <c r="TOI48" s="7">
        <v>2016</v>
      </c>
      <c r="TOJ48" s="10">
        <f>TOK48+TOL48</f>
        <v>420000</v>
      </c>
      <c r="TOK48" s="10">
        <f t="shared" ref="TOK48" si="1749">100000+100000+70000</f>
        <v>270000</v>
      </c>
      <c r="TOL48" s="10">
        <f t="shared" ref="TOL48" si="1750">250000-100000</f>
        <v>150000</v>
      </c>
      <c r="TOM48" s="10">
        <v>0</v>
      </c>
      <c r="TON48" s="10">
        <v>0</v>
      </c>
      <c r="TOO48" s="10">
        <v>0</v>
      </c>
      <c r="TOP48" s="10">
        <v>0</v>
      </c>
      <c r="TOQ48" s="10">
        <v>0</v>
      </c>
      <c r="TOR48" s="10">
        <v>420000</v>
      </c>
      <c r="TOS48" s="26" t="s">
        <v>55</v>
      </c>
      <c r="TOT48" s="27"/>
      <c r="TOU48" s="24" t="s">
        <v>69</v>
      </c>
      <c r="TOV48" s="25"/>
      <c r="TOW48" s="7" t="s">
        <v>33</v>
      </c>
      <c r="TOX48" s="7">
        <v>2015</v>
      </c>
      <c r="TOY48" s="7">
        <v>2016</v>
      </c>
      <c r="TOZ48" s="10">
        <f>TPA48+TPB48</f>
        <v>420000</v>
      </c>
      <c r="TPA48" s="10">
        <f t="shared" ref="TPA48" si="1751">100000+100000+70000</f>
        <v>270000</v>
      </c>
      <c r="TPB48" s="10">
        <f t="shared" ref="TPB48" si="1752">250000-100000</f>
        <v>150000</v>
      </c>
      <c r="TPC48" s="10">
        <v>0</v>
      </c>
      <c r="TPD48" s="10">
        <v>0</v>
      </c>
      <c r="TPE48" s="10">
        <v>0</v>
      </c>
      <c r="TPF48" s="10">
        <v>0</v>
      </c>
      <c r="TPG48" s="10">
        <v>0</v>
      </c>
      <c r="TPH48" s="10">
        <v>420000</v>
      </c>
      <c r="TPI48" s="26" t="s">
        <v>55</v>
      </c>
      <c r="TPJ48" s="27"/>
      <c r="TPK48" s="24" t="s">
        <v>69</v>
      </c>
      <c r="TPL48" s="25"/>
      <c r="TPM48" s="7" t="s">
        <v>33</v>
      </c>
      <c r="TPN48" s="7">
        <v>2015</v>
      </c>
      <c r="TPO48" s="7">
        <v>2016</v>
      </c>
      <c r="TPP48" s="10">
        <f>TPQ48+TPR48</f>
        <v>420000</v>
      </c>
      <c r="TPQ48" s="10">
        <f t="shared" ref="TPQ48" si="1753">100000+100000+70000</f>
        <v>270000</v>
      </c>
      <c r="TPR48" s="10">
        <f t="shared" ref="TPR48" si="1754">250000-100000</f>
        <v>150000</v>
      </c>
      <c r="TPS48" s="10">
        <v>0</v>
      </c>
      <c r="TPT48" s="10">
        <v>0</v>
      </c>
      <c r="TPU48" s="10">
        <v>0</v>
      </c>
      <c r="TPV48" s="10">
        <v>0</v>
      </c>
      <c r="TPW48" s="10">
        <v>0</v>
      </c>
      <c r="TPX48" s="10">
        <v>420000</v>
      </c>
      <c r="TPY48" s="26" t="s">
        <v>55</v>
      </c>
      <c r="TPZ48" s="27"/>
      <c r="TQA48" s="24" t="s">
        <v>69</v>
      </c>
      <c r="TQB48" s="25"/>
      <c r="TQC48" s="7" t="s">
        <v>33</v>
      </c>
      <c r="TQD48" s="7">
        <v>2015</v>
      </c>
      <c r="TQE48" s="7">
        <v>2016</v>
      </c>
      <c r="TQF48" s="10">
        <f>TQG48+TQH48</f>
        <v>420000</v>
      </c>
      <c r="TQG48" s="10">
        <f t="shared" ref="TQG48" si="1755">100000+100000+70000</f>
        <v>270000</v>
      </c>
      <c r="TQH48" s="10">
        <f t="shared" ref="TQH48" si="1756">250000-100000</f>
        <v>150000</v>
      </c>
      <c r="TQI48" s="10">
        <v>0</v>
      </c>
      <c r="TQJ48" s="10">
        <v>0</v>
      </c>
      <c r="TQK48" s="10">
        <v>0</v>
      </c>
      <c r="TQL48" s="10">
        <v>0</v>
      </c>
      <c r="TQM48" s="10">
        <v>0</v>
      </c>
      <c r="TQN48" s="10">
        <v>420000</v>
      </c>
      <c r="TQO48" s="26" t="s">
        <v>55</v>
      </c>
      <c r="TQP48" s="27"/>
      <c r="TQQ48" s="24" t="s">
        <v>69</v>
      </c>
      <c r="TQR48" s="25"/>
      <c r="TQS48" s="7" t="s">
        <v>33</v>
      </c>
      <c r="TQT48" s="7">
        <v>2015</v>
      </c>
      <c r="TQU48" s="7">
        <v>2016</v>
      </c>
      <c r="TQV48" s="10">
        <f>TQW48+TQX48</f>
        <v>420000</v>
      </c>
      <c r="TQW48" s="10">
        <f t="shared" ref="TQW48" si="1757">100000+100000+70000</f>
        <v>270000</v>
      </c>
      <c r="TQX48" s="10">
        <f t="shared" ref="TQX48" si="1758">250000-100000</f>
        <v>150000</v>
      </c>
      <c r="TQY48" s="10">
        <v>0</v>
      </c>
      <c r="TQZ48" s="10">
        <v>0</v>
      </c>
      <c r="TRA48" s="10">
        <v>0</v>
      </c>
      <c r="TRB48" s="10">
        <v>0</v>
      </c>
      <c r="TRC48" s="10">
        <v>0</v>
      </c>
      <c r="TRD48" s="10">
        <v>420000</v>
      </c>
      <c r="TRE48" s="26" t="s">
        <v>55</v>
      </c>
      <c r="TRF48" s="27"/>
      <c r="TRG48" s="24" t="s">
        <v>69</v>
      </c>
      <c r="TRH48" s="25"/>
      <c r="TRI48" s="7" t="s">
        <v>33</v>
      </c>
      <c r="TRJ48" s="7">
        <v>2015</v>
      </c>
      <c r="TRK48" s="7">
        <v>2016</v>
      </c>
      <c r="TRL48" s="10">
        <f>TRM48+TRN48</f>
        <v>420000</v>
      </c>
      <c r="TRM48" s="10">
        <f t="shared" ref="TRM48" si="1759">100000+100000+70000</f>
        <v>270000</v>
      </c>
      <c r="TRN48" s="10">
        <f t="shared" ref="TRN48" si="1760">250000-100000</f>
        <v>150000</v>
      </c>
      <c r="TRO48" s="10">
        <v>0</v>
      </c>
      <c r="TRP48" s="10">
        <v>0</v>
      </c>
      <c r="TRQ48" s="10">
        <v>0</v>
      </c>
      <c r="TRR48" s="10">
        <v>0</v>
      </c>
      <c r="TRS48" s="10">
        <v>0</v>
      </c>
      <c r="TRT48" s="10">
        <v>420000</v>
      </c>
      <c r="TRU48" s="26" t="s">
        <v>55</v>
      </c>
      <c r="TRV48" s="27"/>
      <c r="TRW48" s="24" t="s">
        <v>69</v>
      </c>
      <c r="TRX48" s="25"/>
      <c r="TRY48" s="7" t="s">
        <v>33</v>
      </c>
      <c r="TRZ48" s="7">
        <v>2015</v>
      </c>
      <c r="TSA48" s="7">
        <v>2016</v>
      </c>
      <c r="TSB48" s="10">
        <f>TSC48+TSD48</f>
        <v>420000</v>
      </c>
      <c r="TSC48" s="10">
        <f t="shared" ref="TSC48" si="1761">100000+100000+70000</f>
        <v>270000</v>
      </c>
      <c r="TSD48" s="10">
        <f t="shared" ref="TSD48" si="1762">250000-100000</f>
        <v>150000</v>
      </c>
      <c r="TSE48" s="10">
        <v>0</v>
      </c>
      <c r="TSF48" s="10">
        <v>0</v>
      </c>
      <c r="TSG48" s="10">
        <v>0</v>
      </c>
      <c r="TSH48" s="10">
        <v>0</v>
      </c>
      <c r="TSI48" s="10">
        <v>0</v>
      </c>
      <c r="TSJ48" s="10">
        <v>420000</v>
      </c>
      <c r="TSK48" s="26" t="s">
        <v>55</v>
      </c>
      <c r="TSL48" s="27"/>
      <c r="TSM48" s="24" t="s">
        <v>69</v>
      </c>
      <c r="TSN48" s="25"/>
      <c r="TSO48" s="7" t="s">
        <v>33</v>
      </c>
      <c r="TSP48" s="7">
        <v>2015</v>
      </c>
      <c r="TSQ48" s="7">
        <v>2016</v>
      </c>
      <c r="TSR48" s="10">
        <f>TSS48+TST48</f>
        <v>420000</v>
      </c>
      <c r="TSS48" s="10">
        <f t="shared" ref="TSS48" si="1763">100000+100000+70000</f>
        <v>270000</v>
      </c>
      <c r="TST48" s="10">
        <f t="shared" ref="TST48" si="1764">250000-100000</f>
        <v>150000</v>
      </c>
      <c r="TSU48" s="10">
        <v>0</v>
      </c>
      <c r="TSV48" s="10">
        <v>0</v>
      </c>
      <c r="TSW48" s="10">
        <v>0</v>
      </c>
      <c r="TSX48" s="10">
        <v>0</v>
      </c>
      <c r="TSY48" s="10">
        <v>0</v>
      </c>
      <c r="TSZ48" s="10">
        <v>420000</v>
      </c>
      <c r="TTA48" s="26" t="s">
        <v>55</v>
      </c>
      <c r="TTB48" s="27"/>
      <c r="TTC48" s="24" t="s">
        <v>69</v>
      </c>
      <c r="TTD48" s="25"/>
      <c r="TTE48" s="7" t="s">
        <v>33</v>
      </c>
      <c r="TTF48" s="7">
        <v>2015</v>
      </c>
      <c r="TTG48" s="7">
        <v>2016</v>
      </c>
      <c r="TTH48" s="10">
        <f>TTI48+TTJ48</f>
        <v>420000</v>
      </c>
      <c r="TTI48" s="10">
        <f t="shared" ref="TTI48" si="1765">100000+100000+70000</f>
        <v>270000</v>
      </c>
      <c r="TTJ48" s="10">
        <f t="shared" ref="TTJ48" si="1766">250000-100000</f>
        <v>150000</v>
      </c>
      <c r="TTK48" s="10">
        <v>0</v>
      </c>
      <c r="TTL48" s="10">
        <v>0</v>
      </c>
      <c r="TTM48" s="10">
        <v>0</v>
      </c>
      <c r="TTN48" s="10">
        <v>0</v>
      </c>
      <c r="TTO48" s="10">
        <v>0</v>
      </c>
      <c r="TTP48" s="10">
        <v>420000</v>
      </c>
      <c r="TTQ48" s="26" t="s">
        <v>55</v>
      </c>
      <c r="TTR48" s="27"/>
      <c r="TTS48" s="24" t="s">
        <v>69</v>
      </c>
      <c r="TTT48" s="25"/>
      <c r="TTU48" s="7" t="s">
        <v>33</v>
      </c>
      <c r="TTV48" s="7">
        <v>2015</v>
      </c>
      <c r="TTW48" s="7">
        <v>2016</v>
      </c>
      <c r="TTX48" s="10">
        <f>TTY48+TTZ48</f>
        <v>420000</v>
      </c>
      <c r="TTY48" s="10">
        <f t="shared" ref="TTY48" si="1767">100000+100000+70000</f>
        <v>270000</v>
      </c>
      <c r="TTZ48" s="10">
        <f t="shared" ref="TTZ48" si="1768">250000-100000</f>
        <v>150000</v>
      </c>
      <c r="TUA48" s="10">
        <v>0</v>
      </c>
      <c r="TUB48" s="10">
        <v>0</v>
      </c>
      <c r="TUC48" s="10">
        <v>0</v>
      </c>
      <c r="TUD48" s="10">
        <v>0</v>
      </c>
      <c r="TUE48" s="10">
        <v>0</v>
      </c>
      <c r="TUF48" s="10">
        <v>420000</v>
      </c>
      <c r="TUG48" s="26" t="s">
        <v>55</v>
      </c>
      <c r="TUH48" s="27"/>
      <c r="TUI48" s="24" t="s">
        <v>69</v>
      </c>
      <c r="TUJ48" s="25"/>
      <c r="TUK48" s="7" t="s">
        <v>33</v>
      </c>
      <c r="TUL48" s="7">
        <v>2015</v>
      </c>
      <c r="TUM48" s="7">
        <v>2016</v>
      </c>
      <c r="TUN48" s="10">
        <f>TUO48+TUP48</f>
        <v>420000</v>
      </c>
      <c r="TUO48" s="10">
        <f t="shared" ref="TUO48" si="1769">100000+100000+70000</f>
        <v>270000</v>
      </c>
      <c r="TUP48" s="10">
        <f t="shared" ref="TUP48" si="1770">250000-100000</f>
        <v>150000</v>
      </c>
      <c r="TUQ48" s="10">
        <v>0</v>
      </c>
      <c r="TUR48" s="10">
        <v>0</v>
      </c>
      <c r="TUS48" s="10">
        <v>0</v>
      </c>
      <c r="TUT48" s="10">
        <v>0</v>
      </c>
      <c r="TUU48" s="10">
        <v>0</v>
      </c>
      <c r="TUV48" s="10">
        <v>420000</v>
      </c>
      <c r="TUW48" s="26" t="s">
        <v>55</v>
      </c>
      <c r="TUX48" s="27"/>
      <c r="TUY48" s="24" t="s">
        <v>69</v>
      </c>
      <c r="TUZ48" s="25"/>
      <c r="TVA48" s="7" t="s">
        <v>33</v>
      </c>
      <c r="TVB48" s="7">
        <v>2015</v>
      </c>
      <c r="TVC48" s="7">
        <v>2016</v>
      </c>
      <c r="TVD48" s="10">
        <f>TVE48+TVF48</f>
        <v>420000</v>
      </c>
      <c r="TVE48" s="10">
        <f t="shared" ref="TVE48" si="1771">100000+100000+70000</f>
        <v>270000</v>
      </c>
      <c r="TVF48" s="10">
        <f t="shared" ref="TVF48" si="1772">250000-100000</f>
        <v>150000</v>
      </c>
      <c r="TVG48" s="10">
        <v>0</v>
      </c>
      <c r="TVH48" s="10">
        <v>0</v>
      </c>
      <c r="TVI48" s="10">
        <v>0</v>
      </c>
      <c r="TVJ48" s="10">
        <v>0</v>
      </c>
      <c r="TVK48" s="10">
        <v>0</v>
      </c>
      <c r="TVL48" s="10">
        <v>420000</v>
      </c>
      <c r="TVM48" s="26" t="s">
        <v>55</v>
      </c>
      <c r="TVN48" s="27"/>
      <c r="TVO48" s="24" t="s">
        <v>69</v>
      </c>
      <c r="TVP48" s="25"/>
      <c r="TVQ48" s="7" t="s">
        <v>33</v>
      </c>
      <c r="TVR48" s="7">
        <v>2015</v>
      </c>
      <c r="TVS48" s="7">
        <v>2016</v>
      </c>
      <c r="TVT48" s="10">
        <f>TVU48+TVV48</f>
        <v>420000</v>
      </c>
      <c r="TVU48" s="10">
        <f t="shared" ref="TVU48" si="1773">100000+100000+70000</f>
        <v>270000</v>
      </c>
      <c r="TVV48" s="10">
        <f t="shared" ref="TVV48" si="1774">250000-100000</f>
        <v>150000</v>
      </c>
      <c r="TVW48" s="10">
        <v>0</v>
      </c>
      <c r="TVX48" s="10">
        <v>0</v>
      </c>
      <c r="TVY48" s="10">
        <v>0</v>
      </c>
      <c r="TVZ48" s="10">
        <v>0</v>
      </c>
      <c r="TWA48" s="10">
        <v>0</v>
      </c>
      <c r="TWB48" s="10">
        <v>420000</v>
      </c>
      <c r="TWC48" s="26" t="s">
        <v>55</v>
      </c>
      <c r="TWD48" s="27"/>
      <c r="TWE48" s="24" t="s">
        <v>69</v>
      </c>
      <c r="TWF48" s="25"/>
      <c r="TWG48" s="7" t="s">
        <v>33</v>
      </c>
      <c r="TWH48" s="7">
        <v>2015</v>
      </c>
      <c r="TWI48" s="7">
        <v>2016</v>
      </c>
      <c r="TWJ48" s="10">
        <f>TWK48+TWL48</f>
        <v>420000</v>
      </c>
      <c r="TWK48" s="10">
        <f t="shared" ref="TWK48" si="1775">100000+100000+70000</f>
        <v>270000</v>
      </c>
      <c r="TWL48" s="10">
        <f t="shared" ref="TWL48" si="1776">250000-100000</f>
        <v>150000</v>
      </c>
      <c r="TWM48" s="10">
        <v>0</v>
      </c>
      <c r="TWN48" s="10">
        <v>0</v>
      </c>
      <c r="TWO48" s="10">
        <v>0</v>
      </c>
      <c r="TWP48" s="10">
        <v>0</v>
      </c>
      <c r="TWQ48" s="10">
        <v>0</v>
      </c>
      <c r="TWR48" s="10">
        <v>420000</v>
      </c>
      <c r="TWS48" s="26" t="s">
        <v>55</v>
      </c>
      <c r="TWT48" s="27"/>
      <c r="TWU48" s="24" t="s">
        <v>69</v>
      </c>
      <c r="TWV48" s="25"/>
      <c r="TWW48" s="7" t="s">
        <v>33</v>
      </c>
      <c r="TWX48" s="7">
        <v>2015</v>
      </c>
      <c r="TWY48" s="7">
        <v>2016</v>
      </c>
      <c r="TWZ48" s="10">
        <f>TXA48+TXB48</f>
        <v>420000</v>
      </c>
      <c r="TXA48" s="10">
        <f t="shared" ref="TXA48" si="1777">100000+100000+70000</f>
        <v>270000</v>
      </c>
      <c r="TXB48" s="10">
        <f t="shared" ref="TXB48" si="1778">250000-100000</f>
        <v>150000</v>
      </c>
      <c r="TXC48" s="10">
        <v>0</v>
      </c>
      <c r="TXD48" s="10">
        <v>0</v>
      </c>
      <c r="TXE48" s="10">
        <v>0</v>
      </c>
      <c r="TXF48" s="10">
        <v>0</v>
      </c>
      <c r="TXG48" s="10">
        <v>0</v>
      </c>
      <c r="TXH48" s="10">
        <v>420000</v>
      </c>
      <c r="TXI48" s="26" t="s">
        <v>55</v>
      </c>
      <c r="TXJ48" s="27"/>
      <c r="TXK48" s="24" t="s">
        <v>69</v>
      </c>
      <c r="TXL48" s="25"/>
      <c r="TXM48" s="7" t="s">
        <v>33</v>
      </c>
      <c r="TXN48" s="7">
        <v>2015</v>
      </c>
      <c r="TXO48" s="7">
        <v>2016</v>
      </c>
      <c r="TXP48" s="10">
        <f>TXQ48+TXR48</f>
        <v>420000</v>
      </c>
      <c r="TXQ48" s="10">
        <f t="shared" ref="TXQ48" si="1779">100000+100000+70000</f>
        <v>270000</v>
      </c>
      <c r="TXR48" s="10">
        <f t="shared" ref="TXR48" si="1780">250000-100000</f>
        <v>150000</v>
      </c>
      <c r="TXS48" s="10">
        <v>0</v>
      </c>
      <c r="TXT48" s="10">
        <v>0</v>
      </c>
      <c r="TXU48" s="10">
        <v>0</v>
      </c>
      <c r="TXV48" s="10">
        <v>0</v>
      </c>
      <c r="TXW48" s="10">
        <v>0</v>
      </c>
      <c r="TXX48" s="10">
        <v>420000</v>
      </c>
      <c r="TXY48" s="26" t="s">
        <v>55</v>
      </c>
      <c r="TXZ48" s="27"/>
      <c r="TYA48" s="24" t="s">
        <v>69</v>
      </c>
      <c r="TYB48" s="25"/>
      <c r="TYC48" s="7" t="s">
        <v>33</v>
      </c>
      <c r="TYD48" s="7">
        <v>2015</v>
      </c>
      <c r="TYE48" s="7">
        <v>2016</v>
      </c>
      <c r="TYF48" s="10">
        <f>TYG48+TYH48</f>
        <v>420000</v>
      </c>
      <c r="TYG48" s="10">
        <f t="shared" ref="TYG48" si="1781">100000+100000+70000</f>
        <v>270000</v>
      </c>
      <c r="TYH48" s="10">
        <f t="shared" ref="TYH48" si="1782">250000-100000</f>
        <v>150000</v>
      </c>
      <c r="TYI48" s="10">
        <v>0</v>
      </c>
      <c r="TYJ48" s="10">
        <v>0</v>
      </c>
      <c r="TYK48" s="10">
        <v>0</v>
      </c>
      <c r="TYL48" s="10">
        <v>0</v>
      </c>
      <c r="TYM48" s="10">
        <v>0</v>
      </c>
      <c r="TYN48" s="10">
        <v>420000</v>
      </c>
      <c r="TYO48" s="26" t="s">
        <v>55</v>
      </c>
      <c r="TYP48" s="27"/>
      <c r="TYQ48" s="24" t="s">
        <v>69</v>
      </c>
      <c r="TYR48" s="25"/>
      <c r="TYS48" s="7" t="s">
        <v>33</v>
      </c>
      <c r="TYT48" s="7">
        <v>2015</v>
      </c>
      <c r="TYU48" s="7">
        <v>2016</v>
      </c>
      <c r="TYV48" s="10">
        <f>TYW48+TYX48</f>
        <v>420000</v>
      </c>
      <c r="TYW48" s="10">
        <f t="shared" ref="TYW48" si="1783">100000+100000+70000</f>
        <v>270000</v>
      </c>
      <c r="TYX48" s="10">
        <f t="shared" ref="TYX48" si="1784">250000-100000</f>
        <v>150000</v>
      </c>
      <c r="TYY48" s="10">
        <v>0</v>
      </c>
      <c r="TYZ48" s="10">
        <v>0</v>
      </c>
      <c r="TZA48" s="10">
        <v>0</v>
      </c>
      <c r="TZB48" s="10">
        <v>0</v>
      </c>
      <c r="TZC48" s="10">
        <v>0</v>
      </c>
      <c r="TZD48" s="10">
        <v>420000</v>
      </c>
      <c r="TZE48" s="26" t="s">
        <v>55</v>
      </c>
      <c r="TZF48" s="27"/>
      <c r="TZG48" s="24" t="s">
        <v>69</v>
      </c>
      <c r="TZH48" s="25"/>
      <c r="TZI48" s="7" t="s">
        <v>33</v>
      </c>
      <c r="TZJ48" s="7">
        <v>2015</v>
      </c>
      <c r="TZK48" s="7">
        <v>2016</v>
      </c>
      <c r="TZL48" s="10">
        <f>TZM48+TZN48</f>
        <v>420000</v>
      </c>
      <c r="TZM48" s="10">
        <f t="shared" ref="TZM48" si="1785">100000+100000+70000</f>
        <v>270000</v>
      </c>
      <c r="TZN48" s="10">
        <f t="shared" ref="TZN48" si="1786">250000-100000</f>
        <v>150000</v>
      </c>
      <c r="TZO48" s="10">
        <v>0</v>
      </c>
      <c r="TZP48" s="10">
        <v>0</v>
      </c>
      <c r="TZQ48" s="10">
        <v>0</v>
      </c>
      <c r="TZR48" s="10">
        <v>0</v>
      </c>
      <c r="TZS48" s="10">
        <v>0</v>
      </c>
      <c r="TZT48" s="10">
        <v>420000</v>
      </c>
      <c r="TZU48" s="26" t="s">
        <v>55</v>
      </c>
      <c r="TZV48" s="27"/>
      <c r="TZW48" s="24" t="s">
        <v>69</v>
      </c>
      <c r="TZX48" s="25"/>
      <c r="TZY48" s="7" t="s">
        <v>33</v>
      </c>
      <c r="TZZ48" s="7">
        <v>2015</v>
      </c>
      <c r="UAA48" s="7">
        <v>2016</v>
      </c>
      <c r="UAB48" s="10">
        <f>UAC48+UAD48</f>
        <v>420000</v>
      </c>
      <c r="UAC48" s="10">
        <f t="shared" ref="UAC48" si="1787">100000+100000+70000</f>
        <v>270000</v>
      </c>
      <c r="UAD48" s="10">
        <f t="shared" ref="UAD48" si="1788">250000-100000</f>
        <v>150000</v>
      </c>
      <c r="UAE48" s="10">
        <v>0</v>
      </c>
      <c r="UAF48" s="10">
        <v>0</v>
      </c>
      <c r="UAG48" s="10">
        <v>0</v>
      </c>
      <c r="UAH48" s="10">
        <v>0</v>
      </c>
      <c r="UAI48" s="10">
        <v>0</v>
      </c>
      <c r="UAJ48" s="10">
        <v>420000</v>
      </c>
      <c r="UAK48" s="26" t="s">
        <v>55</v>
      </c>
      <c r="UAL48" s="27"/>
      <c r="UAM48" s="24" t="s">
        <v>69</v>
      </c>
      <c r="UAN48" s="25"/>
      <c r="UAO48" s="7" t="s">
        <v>33</v>
      </c>
      <c r="UAP48" s="7">
        <v>2015</v>
      </c>
      <c r="UAQ48" s="7">
        <v>2016</v>
      </c>
      <c r="UAR48" s="10">
        <f>UAS48+UAT48</f>
        <v>420000</v>
      </c>
      <c r="UAS48" s="10">
        <f t="shared" ref="UAS48" si="1789">100000+100000+70000</f>
        <v>270000</v>
      </c>
      <c r="UAT48" s="10">
        <f t="shared" ref="UAT48" si="1790">250000-100000</f>
        <v>150000</v>
      </c>
      <c r="UAU48" s="10">
        <v>0</v>
      </c>
      <c r="UAV48" s="10">
        <v>0</v>
      </c>
      <c r="UAW48" s="10">
        <v>0</v>
      </c>
      <c r="UAX48" s="10">
        <v>0</v>
      </c>
      <c r="UAY48" s="10">
        <v>0</v>
      </c>
      <c r="UAZ48" s="10">
        <v>420000</v>
      </c>
      <c r="UBA48" s="26" t="s">
        <v>55</v>
      </c>
      <c r="UBB48" s="27"/>
      <c r="UBC48" s="24" t="s">
        <v>69</v>
      </c>
      <c r="UBD48" s="25"/>
      <c r="UBE48" s="7" t="s">
        <v>33</v>
      </c>
      <c r="UBF48" s="7">
        <v>2015</v>
      </c>
      <c r="UBG48" s="7">
        <v>2016</v>
      </c>
      <c r="UBH48" s="10">
        <f>UBI48+UBJ48</f>
        <v>420000</v>
      </c>
      <c r="UBI48" s="10">
        <f t="shared" ref="UBI48" si="1791">100000+100000+70000</f>
        <v>270000</v>
      </c>
      <c r="UBJ48" s="10">
        <f t="shared" ref="UBJ48" si="1792">250000-100000</f>
        <v>150000</v>
      </c>
      <c r="UBK48" s="10">
        <v>0</v>
      </c>
      <c r="UBL48" s="10">
        <v>0</v>
      </c>
      <c r="UBM48" s="10">
        <v>0</v>
      </c>
      <c r="UBN48" s="10">
        <v>0</v>
      </c>
      <c r="UBO48" s="10">
        <v>0</v>
      </c>
      <c r="UBP48" s="10">
        <v>420000</v>
      </c>
      <c r="UBQ48" s="26" t="s">
        <v>55</v>
      </c>
      <c r="UBR48" s="27"/>
      <c r="UBS48" s="24" t="s">
        <v>69</v>
      </c>
      <c r="UBT48" s="25"/>
      <c r="UBU48" s="7" t="s">
        <v>33</v>
      </c>
      <c r="UBV48" s="7">
        <v>2015</v>
      </c>
      <c r="UBW48" s="7">
        <v>2016</v>
      </c>
      <c r="UBX48" s="10">
        <f>UBY48+UBZ48</f>
        <v>420000</v>
      </c>
      <c r="UBY48" s="10">
        <f t="shared" ref="UBY48" si="1793">100000+100000+70000</f>
        <v>270000</v>
      </c>
      <c r="UBZ48" s="10">
        <f t="shared" ref="UBZ48" si="1794">250000-100000</f>
        <v>150000</v>
      </c>
      <c r="UCA48" s="10">
        <v>0</v>
      </c>
      <c r="UCB48" s="10">
        <v>0</v>
      </c>
      <c r="UCC48" s="10">
        <v>0</v>
      </c>
      <c r="UCD48" s="10">
        <v>0</v>
      </c>
      <c r="UCE48" s="10">
        <v>0</v>
      </c>
      <c r="UCF48" s="10">
        <v>420000</v>
      </c>
      <c r="UCG48" s="26" t="s">
        <v>55</v>
      </c>
      <c r="UCH48" s="27"/>
      <c r="UCI48" s="24" t="s">
        <v>69</v>
      </c>
      <c r="UCJ48" s="25"/>
      <c r="UCK48" s="7" t="s">
        <v>33</v>
      </c>
      <c r="UCL48" s="7">
        <v>2015</v>
      </c>
      <c r="UCM48" s="7">
        <v>2016</v>
      </c>
      <c r="UCN48" s="10">
        <f>UCO48+UCP48</f>
        <v>420000</v>
      </c>
      <c r="UCO48" s="10">
        <f t="shared" ref="UCO48" si="1795">100000+100000+70000</f>
        <v>270000</v>
      </c>
      <c r="UCP48" s="10">
        <f t="shared" ref="UCP48" si="1796">250000-100000</f>
        <v>150000</v>
      </c>
      <c r="UCQ48" s="10">
        <v>0</v>
      </c>
      <c r="UCR48" s="10">
        <v>0</v>
      </c>
      <c r="UCS48" s="10">
        <v>0</v>
      </c>
      <c r="UCT48" s="10">
        <v>0</v>
      </c>
      <c r="UCU48" s="10">
        <v>0</v>
      </c>
      <c r="UCV48" s="10">
        <v>420000</v>
      </c>
      <c r="UCW48" s="26" t="s">
        <v>55</v>
      </c>
      <c r="UCX48" s="27"/>
      <c r="UCY48" s="24" t="s">
        <v>69</v>
      </c>
      <c r="UCZ48" s="25"/>
      <c r="UDA48" s="7" t="s">
        <v>33</v>
      </c>
      <c r="UDB48" s="7">
        <v>2015</v>
      </c>
      <c r="UDC48" s="7">
        <v>2016</v>
      </c>
      <c r="UDD48" s="10">
        <f>UDE48+UDF48</f>
        <v>420000</v>
      </c>
      <c r="UDE48" s="10">
        <f t="shared" ref="UDE48" si="1797">100000+100000+70000</f>
        <v>270000</v>
      </c>
      <c r="UDF48" s="10">
        <f t="shared" ref="UDF48" si="1798">250000-100000</f>
        <v>150000</v>
      </c>
      <c r="UDG48" s="10">
        <v>0</v>
      </c>
      <c r="UDH48" s="10">
        <v>0</v>
      </c>
      <c r="UDI48" s="10">
        <v>0</v>
      </c>
      <c r="UDJ48" s="10">
        <v>0</v>
      </c>
      <c r="UDK48" s="10">
        <v>0</v>
      </c>
      <c r="UDL48" s="10">
        <v>420000</v>
      </c>
      <c r="UDM48" s="26" t="s">
        <v>55</v>
      </c>
      <c r="UDN48" s="27"/>
      <c r="UDO48" s="24" t="s">
        <v>69</v>
      </c>
      <c r="UDP48" s="25"/>
      <c r="UDQ48" s="7" t="s">
        <v>33</v>
      </c>
      <c r="UDR48" s="7">
        <v>2015</v>
      </c>
      <c r="UDS48" s="7">
        <v>2016</v>
      </c>
      <c r="UDT48" s="10">
        <f>UDU48+UDV48</f>
        <v>420000</v>
      </c>
      <c r="UDU48" s="10">
        <f t="shared" ref="UDU48" si="1799">100000+100000+70000</f>
        <v>270000</v>
      </c>
      <c r="UDV48" s="10">
        <f t="shared" ref="UDV48" si="1800">250000-100000</f>
        <v>150000</v>
      </c>
      <c r="UDW48" s="10">
        <v>0</v>
      </c>
      <c r="UDX48" s="10">
        <v>0</v>
      </c>
      <c r="UDY48" s="10">
        <v>0</v>
      </c>
      <c r="UDZ48" s="10">
        <v>0</v>
      </c>
      <c r="UEA48" s="10">
        <v>0</v>
      </c>
      <c r="UEB48" s="10">
        <v>420000</v>
      </c>
      <c r="UEC48" s="26" t="s">
        <v>55</v>
      </c>
      <c r="UED48" s="27"/>
      <c r="UEE48" s="24" t="s">
        <v>69</v>
      </c>
      <c r="UEF48" s="25"/>
      <c r="UEG48" s="7" t="s">
        <v>33</v>
      </c>
      <c r="UEH48" s="7">
        <v>2015</v>
      </c>
      <c r="UEI48" s="7">
        <v>2016</v>
      </c>
      <c r="UEJ48" s="10">
        <f>UEK48+UEL48</f>
        <v>420000</v>
      </c>
      <c r="UEK48" s="10">
        <f t="shared" ref="UEK48" si="1801">100000+100000+70000</f>
        <v>270000</v>
      </c>
      <c r="UEL48" s="10">
        <f t="shared" ref="UEL48" si="1802">250000-100000</f>
        <v>150000</v>
      </c>
      <c r="UEM48" s="10">
        <v>0</v>
      </c>
      <c r="UEN48" s="10">
        <v>0</v>
      </c>
      <c r="UEO48" s="10">
        <v>0</v>
      </c>
      <c r="UEP48" s="10">
        <v>0</v>
      </c>
      <c r="UEQ48" s="10">
        <v>0</v>
      </c>
      <c r="UER48" s="10">
        <v>420000</v>
      </c>
      <c r="UES48" s="26" t="s">
        <v>55</v>
      </c>
      <c r="UET48" s="27"/>
      <c r="UEU48" s="24" t="s">
        <v>69</v>
      </c>
      <c r="UEV48" s="25"/>
      <c r="UEW48" s="7" t="s">
        <v>33</v>
      </c>
      <c r="UEX48" s="7">
        <v>2015</v>
      </c>
      <c r="UEY48" s="7">
        <v>2016</v>
      </c>
      <c r="UEZ48" s="10">
        <f>UFA48+UFB48</f>
        <v>420000</v>
      </c>
      <c r="UFA48" s="10">
        <f t="shared" ref="UFA48" si="1803">100000+100000+70000</f>
        <v>270000</v>
      </c>
      <c r="UFB48" s="10">
        <f t="shared" ref="UFB48" si="1804">250000-100000</f>
        <v>150000</v>
      </c>
      <c r="UFC48" s="10">
        <v>0</v>
      </c>
      <c r="UFD48" s="10">
        <v>0</v>
      </c>
      <c r="UFE48" s="10">
        <v>0</v>
      </c>
      <c r="UFF48" s="10">
        <v>0</v>
      </c>
      <c r="UFG48" s="10">
        <v>0</v>
      </c>
      <c r="UFH48" s="10">
        <v>420000</v>
      </c>
      <c r="UFI48" s="26" t="s">
        <v>55</v>
      </c>
      <c r="UFJ48" s="27"/>
      <c r="UFK48" s="24" t="s">
        <v>69</v>
      </c>
      <c r="UFL48" s="25"/>
      <c r="UFM48" s="7" t="s">
        <v>33</v>
      </c>
      <c r="UFN48" s="7">
        <v>2015</v>
      </c>
      <c r="UFO48" s="7">
        <v>2016</v>
      </c>
      <c r="UFP48" s="10">
        <f>UFQ48+UFR48</f>
        <v>420000</v>
      </c>
      <c r="UFQ48" s="10">
        <f t="shared" ref="UFQ48" si="1805">100000+100000+70000</f>
        <v>270000</v>
      </c>
      <c r="UFR48" s="10">
        <f t="shared" ref="UFR48" si="1806">250000-100000</f>
        <v>150000</v>
      </c>
      <c r="UFS48" s="10">
        <v>0</v>
      </c>
      <c r="UFT48" s="10">
        <v>0</v>
      </c>
      <c r="UFU48" s="10">
        <v>0</v>
      </c>
      <c r="UFV48" s="10">
        <v>0</v>
      </c>
      <c r="UFW48" s="10">
        <v>0</v>
      </c>
      <c r="UFX48" s="10">
        <v>420000</v>
      </c>
      <c r="UFY48" s="26" t="s">
        <v>55</v>
      </c>
      <c r="UFZ48" s="27"/>
      <c r="UGA48" s="24" t="s">
        <v>69</v>
      </c>
      <c r="UGB48" s="25"/>
      <c r="UGC48" s="7" t="s">
        <v>33</v>
      </c>
      <c r="UGD48" s="7">
        <v>2015</v>
      </c>
      <c r="UGE48" s="7">
        <v>2016</v>
      </c>
      <c r="UGF48" s="10">
        <f>UGG48+UGH48</f>
        <v>420000</v>
      </c>
      <c r="UGG48" s="10">
        <f t="shared" ref="UGG48" si="1807">100000+100000+70000</f>
        <v>270000</v>
      </c>
      <c r="UGH48" s="10">
        <f t="shared" ref="UGH48" si="1808">250000-100000</f>
        <v>150000</v>
      </c>
      <c r="UGI48" s="10">
        <v>0</v>
      </c>
      <c r="UGJ48" s="10">
        <v>0</v>
      </c>
      <c r="UGK48" s="10">
        <v>0</v>
      </c>
      <c r="UGL48" s="10">
        <v>0</v>
      </c>
      <c r="UGM48" s="10">
        <v>0</v>
      </c>
      <c r="UGN48" s="10">
        <v>420000</v>
      </c>
      <c r="UGO48" s="26" t="s">
        <v>55</v>
      </c>
      <c r="UGP48" s="27"/>
      <c r="UGQ48" s="24" t="s">
        <v>69</v>
      </c>
      <c r="UGR48" s="25"/>
      <c r="UGS48" s="7" t="s">
        <v>33</v>
      </c>
      <c r="UGT48" s="7">
        <v>2015</v>
      </c>
      <c r="UGU48" s="7">
        <v>2016</v>
      </c>
      <c r="UGV48" s="10">
        <f>UGW48+UGX48</f>
        <v>420000</v>
      </c>
      <c r="UGW48" s="10">
        <f t="shared" ref="UGW48" si="1809">100000+100000+70000</f>
        <v>270000</v>
      </c>
      <c r="UGX48" s="10">
        <f t="shared" ref="UGX48" si="1810">250000-100000</f>
        <v>150000</v>
      </c>
      <c r="UGY48" s="10">
        <v>0</v>
      </c>
      <c r="UGZ48" s="10">
        <v>0</v>
      </c>
      <c r="UHA48" s="10">
        <v>0</v>
      </c>
      <c r="UHB48" s="10">
        <v>0</v>
      </c>
      <c r="UHC48" s="10">
        <v>0</v>
      </c>
      <c r="UHD48" s="10">
        <v>420000</v>
      </c>
      <c r="UHE48" s="26" t="s">
        <v>55</v>
      </c>
      <c r="UHF48" s="27"/>
      <c r="UHG48" s="24" t="s">
        <v>69</v>
      </c>
      <c r="UHH48" s="25"/>
      <c r="UHI48" s="7" t="s">
        <v>33</v>
      </c>
      <c r="UHJ48" s="7">
        <v>2015</v>
      </c>
      <c r="UHK48" s="7">
        <v>2016</v>
      </c>
      <c r="UHL48" s="10">
        <f>UHM48+UHN48</f>
        <v>420000</v>
      </c>
      <c r="UHM48" s="10">
        <f t="shared" ref="UHM48" si="1811">100000+100000+70000</f>
        <v>270000</v>
      </c>
      <c r="UHN48" s="10">
        <f t="shared" ref="UHN48" si="1812">250000-100000</f>
        <v>150000</v>
      </c>
      <c r="UHO48" s="10">
        <v>0</v>
      </c>
      <c r="UHP48" s="10">
        <v>0</v>
      </c>
      <c r="UHQ48" s="10">
        <v>0</v>
      </c>
      <c r="UHR48" s="10">
        <v>0</v>
      </c>
      <c r="UHS48" s="10">
        <v>0</v>
      </c>
      <c r="UHT48" s="10">
        <v>420000</v>
      </c>
      <c r="UHU48" s="26" t="s">
        <v>55</v>
      </c>
      <c r="UHV48" s="27"/>
      <c r="UHW48" s="24" t="s">
        <v>69</v>
      </c>
      <c r="UHX48" s="25"/>
      <c r="UHY48" s="7" t="s">
        <v>33</v>
      </c>
      <c r="UHZ48" s="7">
        <v>2015</v>
      </c>
      <c r="UIA48" s="7">
        <v>2016</v>
      </c>
      <c r="UIB48" s="10">
        <f>UIC48+UID48</f>
        <v>420000</v>
      </c>
      <c r="UIC48" s="10">
        <f t="shared" ref="UIC48" si="1813">100000+100000+70000</f>
        <v>270000</v>
      </c>
      <c r="UID48" s="10">
        <f t="shared" ref="UID48" si="1814">250000-100000</f>
        <v>150000</v>
      </c>
      <c r="UIE48" s="10">
        <v>0</v>
      </c>
      <c r="UIF48" s="10">
        <v>0</v>
      </c>
      <c r="UIG48" s="10">
        <v>0</v>
      </c>
      <c r="UIH48" s="10">
        <v>0</v>
      </c>
      <c r="UII48" s="10">
        <v>0</v>
      </c>
      <c r="UIJ48" s="10">
        <v>420000</v>
      </c>
      <c r="UIK48" s="26" t="s">
        <v>55</v>
      </c>
      <c r="UIL48" s="27"/>
      <c r="UIM48" s="24" t="s">
        <v>69</v>
      </c>
      <c r="UIN48" s="25"/>
      <c r="UIO48" s="7" t="s">
        <v>33</v>
      </c>
      <c r="UIP48" s="7">
        <v>2015</v>
      </c>
      <c r="UIQ48" s="7">
        <v>2016</v>
      </c>
      <c r="UIR48" s="10">
        <f>UIS48+UIT48</f>
        <v>420000</v>
      </c>
      <c r="UIS48" s="10">
        <f t="shared" ref="UIS48" si="1815">100000+100000+70000</f>
        <v>270000</v>
      </c>
      <c r="UIT48" s="10">
        <f t="shared" ref="UIT48" si="1816">250000-100000</f>
        <v>150000</v>
      </c>
      <c r="UIU48" s="10">
        <v>0</v>
      </c>
      <c r="UIV48" s="10">
        <v>0</v>
      </c>
      <c r="UIW48" s="10">
        <v>0</v>
      </c>
      <c r="UIX48" s="10">
        <v>0</v>
      </c>
      <c r="UIY48" s="10">
        <v>0</v>
      </c>
      <c r="UIZ48" s="10">
        <v>420000</v>
      </c>
      <c r="UJA48" s="26" t="s">
        <v>55</v>
      </c>
      <c r="UJB48" s="27"/>
      <c r="UJC48" s="24" t="s">
        <v>69</v>
      </c>
      <c r="UJD48" s="25"/>
      <c r="UJE48" s="7" t="s">
        <v>33</v>
      </c>
      <c r="UJF48" s="7">
        <v>2015</v>
      </c>
      <c r="UJG48" s="7">
        <v>2016</v>
      </c>
      <c r="UJH48" s="10">
        <f>UJI48+UJJ48</f>
        <v>420000</v>
      </c>
      <c r="UJI48" s="10">
        <f t="shared" ref="UJI48" si="1817">100000+100000+70000</f>
        <v>270000</v>
      </c>
      <c r="UJJ48" s="10">
        <f t="shared" ref="UJJ48" si="1818">250000-100000</f>
        <v>150000</v>
      </c>
      <c r="UJK48" s="10">
        <v>0</v>
      </c>
      <c r="UJL48" s="10">
        <v>0</v>
      </c>
      <c r="UJM48" s="10">
        <v>0</v>
      </c>
      <c r="UJN48" s="10">
        <v>0</v>
      </c>
      <c r="UJO48" s="10">
        <v>0</v>
      </c>
      <c r="UJP48" s="10">
        <v>420000</v>
      </c>
      <c r="UJQ48" s="26" t="s">
        <v>55</v>
      </c>
      <c r="UJR48" s="27"/>
      <c r="UJS48" s="24" t="s">
        <v>69</v>
      </c>
      <c r="UJT48" s="25"/>
      <c r="UJU48" s="7" t="s">
        <v>33</v>
      </c>
      <c r="UJV48" s="7">
        <v>2015</v>
      </c>
      <c r="UJW48" s="7">
        <v>2016</v>
      </c>
      <c r="UJX48" s="10">
        <f>UJY48+UJZ48</f>
        <v>420000</v>
      </c>
      <c r="UJY48" s="10">
        <f t="shared" ref="UJY48" si="1819">100000+100000+70000</f>
        <v>270000</v>
      </c>
      <c r="UJZ48" s="10">
        <f t="shared" ref="UJZ48" si="1820">250000-100000</f>
        <v>150000</v>
      </c>
      <c r="UKA48" s="10">
        <v>0</v>
      </c>
      <c r="UKB48" s="10">
        <v>0</v>
      </c>
      <c r="UKC48" s="10">
        <v>0</v>
      </c>
      <c r="UKD48" s="10">
        <v>0</v>
      </c>
      <c r="UKE48" s="10">
        <v>0</v>
      </c>
      <c r="UKF48" s="10">
        <v>420000</v>
      </c>
      <c r="UKG48" s="26" t="s">
        <v>55</v>
      </c>
      <c r="UKH48" s="27"/>
      <c r="UKI48" s="24" t="s">
        <v>69</v>
      </c>
      <c r="UKJ48" s="25"/>
      <c r="UKK48" s="7" t="s">
        <v>33</v>
      </c>
      <c r="UKL48" s="7">
        <v>2015</v>
      </c>
      <c r="UKM48" s="7">
        <v>2016</v>
      </c>
      <c r="UKN48" s="10">
        <f>UKO48+UKP48</f>
        <v>420000</v>
      </c>
      <c r="UKO48" s="10">
        <f t="shared" ref="UKO48" si="1821">100000+100000+70000</f>
        <v>270000</v>
      </c>
      <c r="UKP48" s="10">
        <f t="shared" ref="UKP48" si="1822">250000-100000</f>
        <v>150000</v>
      </c>
      <c r="UKQ48" s="10">
        <v>0</v>
      </c>
      <c r="UKR48" s="10">
        <v>0</v>
      </c>
      <c r="UKS48" s="10">
        <v>0</v>
      </c>
      <c r="UKT48" s="10">
        <v>0</v>
      </c>
      <c r="UKU48" s="10">
        <v>0</v>
      </c>
      <c r="UKV48" s="10">
        <v>420000</v>
      </c>
      <c r="UKW48" s="26" t="s">
        <v>55</v>
      </c>
      <c r="UKX48" s="27"/>
      <c r="UKY48" s="24" t="s">
        <v>69</v>
      </c>
      <c r="UKZ48" s="25"/>
      <c r="ULA48" s="7" t="s">
        <v>33</v>
      </c>
      <c r="ULB48" s="7">
        <v>2015</v>
      </c>
      <c r="ULC48" s="7">
        <v>2016</v>
      </c>
      <c r="ULD48" s="10">
        <f>ULE48+ULF48</f>
        <v>420000</v>
      </c>
      <c r="ULE48" s="10">
        <f t="shared" ref="ULE48" si="1823">100000+100000+70000</f>
        <v>270000</v>
      </c>
      <c r="ULF48" s="10">
        <f t="shared" ref="ULF48" si="1824">250000-100000</f>
        <v>150000</v>
      </c>
      <c r="ULG48" s="10">
        <v>0</v>
      </c>
      <c r="ULH48" s="10">
        <v>0</v>
      </c>
      <c r="ULI48" s="10">
        <v>0</v>
      </c>
      <c r="ULJ48" s="10">
        <v>0</v>
      </c>
      <c r="ULK48" s="10">
        <v>0</v>
      </c>
      <c r="ULL48" s="10">
        <v>420000</v>
      </c>
      <c r="ULM48" s="26" t="s">
        <v>55</v>
      </c>
      <c r="ULN48" s="27"/>
      <c r="ULO48" s="24" t="s">
        <v>69</v>
      </c>
      <c r="ULP48" s="25"/>
      <c r="ULQ48" s="7" t="s">
        <v>33</v>
      </c>
      <c r="ULR48" s="7">
        <v>2015</v>
      </c>
      <c r="ULS48" s="7">
        <v>2016</v>
      </c>
      <c r="ULT48" s="10">
        <f>ULU48+ULV48</f>
        <v>420000</v>
      </c>
      <c r="ULU48" s="10">
        <f t="shared" ref="ULU48" si="1825">100000+100000+70000</f>
        <v>270000</v>
      </c>
      <c r="ULV48" s="10">
        <f t="shared" ref="ULV48" si="1826">250000-100000</f>
        <v>150000</v>
      </c>
      <c r="ULW48" s="10">
        <v>0</v>
      </c>
      <c r="ULX48" s="10">
        <v>0</v>
      </c>
      <c r="ULY48" s="10">
        <v>0</v>
      </c>
      <c r="ULZ48" s="10">
        <v>0</v>
      </c>
      <c r="UMA48" s="10">
        <v>0</v>
      </c>
      <c r="UMB48" s="10">
        <v>420000</v>
      </c>
      <c r="UMC48" s="26" t="s">
        <v>55</v>
      </c>
      <c r="UMD48" s="27"/>
      <c r="UME48" s="24" t="s">
        <v>69</v>
      </c>
      <c r="UMF48" s="25"/>
      <c r="UMG48" s="7" t="s">
        <v>33</v>
      </c>
      <c r="UMH48" s="7">
        <v>2015</v>
      </c>
      <c r="UMI48" s="7">
        <v>2016</v>
      </c>
      <c r="UMJ48" s="10">
        <f>UMK48+UML48</f>
        <v>420000</v>
      </c>
      <c r="UMK48" s="10">
        <f t="shared" ref="UMK48" si="1827">100000+100000+70000</f>
        <v>270000</v>
      </c>
      <c r="UML48" s="10">
        <f t="shared" ref="UML48" si="1828">250000-100000</f>
        <v>150000</v>
      </c>
      <c r="UMM48" s="10">
        <v>0</v>
      </c>
      <c r="UMN48" s="10">
        <v>0</v>
      </c>
      <c r="UMO48" s="10">
        <v>0</v>
      </c>
      <c r="UMP48" s="10">
        <v>0</v>
      </c>
      <c r="UMQ48" s="10">
        <v>0</v>
      </c>
      <c r="UMR48" s="10">
        <v>420000</v>
      </c>
      <c r="UMS48" s="26" t="s">
        <v>55</v>
      </c>
      <c r="UMT48" s="27"/>
      <c r="UMU48" s="24" t="s">
        <v>69</v>
      </c>
      <c r="UMV48" s="25"/>
      <c r="UMW48" s="7" t="s">
        <v>33</v>
      </c>
      <c r="UMX48" s="7">
        <v>2015</v>
      </c>
      <c r="UMY48" s="7">
        <v>2016</v>
      </c>
      <c r="UMZ48" s="10">
        <f>UNA48+UNB48</f>
        <v>420000</v>
      </c>
      <c r="UNA48" s="10">
        <f t="shared" ref="UNA48" si="1829">100000+100000+70000</f>
        <v>270000</v>
      </c>
      <c r="UNB48" s="10">
        <f t="shared" ref="UNB48" si="1830">250000-100000</f>
        <v>150000</v>
      </c>
      <c r="UNC48" s="10">
        <v>0</v>
      </c>
      <c r="UND48" s="10">
        <v>0</v>
      </c>
      <c r="UNE48" s="10">
        <v>0</v>
      </c>
      <c r="UNF48" s="10">
        <v>0</v>
      </c>
      <c r="UNG48" s="10">
        <v>0</v>
      </c>
      <c r="UNH48" s="10">
        <v>420000</v>
      </c>
      <c r="UNI48" s="26" t="s">
        <v>55</v>
      </c>
      <c r="UNJ48" s="27"/>
      <c r="UNK48" s="24" t="s">
        <v>69</v>
      </c>
      <c r="UNL48" s="25"/>
      <c r="UNM48" s="7" t="s">
        <v>33</v>
      </c>
      <c r="UNN48" s="7">
        <v>2015</v>
      </c>
      <c r="UNO48" s="7">
        <v>2016</v>
      </c>
      <c r="UNP48" s="10">
        <f>UNQ48+UNR48</f>
        <v>420000</v>
      </c>
      <c r="UNQ48" s="10">
        <f t="shared" ref="UNQ48" si="1831">100000+100000+70000</f>
        <v>270000</v>
      </c>
      <c r="UNR48" s="10">
        <f t="shared" ref="UNR48" si="1832">250000-100000</f>
        <v>150000</v>
      </c>
      <c r="UNS48" s="10">
        <v>0</v>
      </c>
      <c r="UNT48" s="10">
        <v>0</v>
      </c>
      <c r="UNU48" s="10">
        <v>0</v>
      </c>
      <c r="UNV48" s="10">
        <v>0</v>
      </c>
      <c r="UNW48" s="10">
        <v>0</v>
      </c>
      <c r="UNX48" s="10">
        <v>420000</v>
      </c>
      <c r="UNY48" s="26" t="s">
        <v>55</v>
      </c>
      <c r="UNZ48" s="27"/>
      <c r="UOA48" s="24" t="s">
        <v>69</v>
      </c>
      <c r="UOB48" s="25"/>
      <c r="UOC48" s="7" t="s">
        <v>33</v>
      </c>
      <c r="UOD48" s="7">
        <v>2015</v>
      </c>
      <c r="UOE48" s="7">
        <v>2016</v>
      </c>
      <c r="UOF48" s="10">
        <f>UOG48+UOH48</f>
        <v>420000</v>
      </c>
      <c r="UOG48" s="10">
        <f t="shared" ref="UOG48" si="1833">100000+100000+70000</f>
        <v>270000</v>
      </c>
      <c r="UOH48" s="10">
        <f t="shared" ref="UOH48" si="1834">250000-100000</f>
        <v>150000</v>
      </c>
      <c r="UOI48" s="10">
        <v>0</v>
      </c>
      <c r="UOJ48" s="10">
        <v>0</v>
      </c>
      <c r="UOK48" s="10">
        <v>0</v>
      </c>
      <c r="UOL48" s="10">
        <v>0</v>
      </c>
      <c r="UOM48" s="10">
        <v>0</v>
      </c>
      <c r="UON48" s="10">
        <v>420000</v>
      </c>
      <c r="UOO48" s="26" t="s">
        <v>55</v>
      </c>
      <c r="UOP48" s="27"/>
      <c r="UOQ48" s="24" t="s">
        <v>69</v>
      </c>
      <c r="UOR48" s="25"/>
      <c r="UOS48" s="7" t="s">
        <v>33</v>
      </c>
      <c r="UOT48" s="7">
        <v>2015</v>
      </c>
      <c r="UOU48" s="7">
        <v>2016</v>
      </c>
      <c r="UOV48" s="10">
        <f>UOW48+UOX48</f>
        <v>420000</v>
      </c>
      <c r="UOW48" s="10">
        <f t="shared" ref="UOW48" si="1835">100000+100000+70000</f>
        <v>270000</v>
      </c>
      <c r="UOX48" s="10">
        <f t="shared" ref="UOX48" si="1836">250000-100000</f>
        <v>150000</v>
      </c>
      <c r="UOY48" s="10">
        <v>0</v>
      </c>
      <c r="UOZ48" s="10">
        <v>0</v>
      </c>
      <c r="UPA48" s="10">
        <v>0</v>
      </c>
      <c r="UPB48" s="10">
        <v>0</v>
      </c>
      <c r="UPC48" s="10">
        <v>0</v>
      </c>
      <c r="UPD48" s="10">
        <v>420000</v>
      </c>
      <c r="UPE48" s="26" t="s">
        <v>55</v>
      </c>
      <c r="UPF48" s="27"/>
      <c r="UPG48" s="24" t="s">
        <v>69</v>
      </c>
      <c r="UPH48" s="25"/>
      <c r="UPI48" s="7" t="s">
        <v>33</v>
      </c>
      <c r="UPJ48" s="7">
        <v>2015</v>
      </c>
      <c r="UPK48" s="7">
        <v>2016</v>
      </c>
      <c r="UPL48" s="10">
        <f>UPM48+UPN48</f>
        <v>420000</v>
      </c>
      <c r="UPM48" s="10">
        <f t="shared" ref="UPM48" si="1837">100000+100000+70000</f>
        <v>270000</v>
      </c>
      <c r="UPN48" s="10">
        <f t="shared" ref="UPN48" si="1838">250000-100000</f>
        <v>150000</v>
      </c>
      <c r="UPO48" s="10">
        <v>0</v>
      </c>
      <c r="UPP48" s="10">
        <v>0</v>
      </c>
      <c r="UPQ48" s="10">
        <v>0</v>
      </c>
      <c r="UPR48" s="10">
        <v>0</v>
      </c>
      <c r="UPS48" s="10">
        <v>0</v>
      </c>
      <c r="UPT48" s="10">
        <v>420000</v>
      </c>
      <c r="UPU48" s="26" t="s">
        <v>55</v>
      </c>
      <c r="UPV48" s="27"/>
      <c r="UPW48" s="24" t="s">
        <v>69</v>
      </c>
      <c r="UPX48" s="25"/>
      <c r="UPY48" s="7" t="s">
        <v>33</v>
      </c>
      <c r="UPZ48" s="7">
        <v>2015</v>
      </c>
      <c r="UQA48" s="7">
        <v>2016</v>
      </c>
      <c r="UQB48" s="10">
        <f>UQC48+UQD48</f>
        <v>420000</v>
      </c>
      <c r="UQC48" s="10">
        <f t="shared" ref="UQC48" si="1839">100000+100000+70000</f>
        <v>270000</v>
      </c>
      <c r="UQD48" s="10">
        <f t="shared" ref="UQD48" si="1840">250000-100000</f>
        <v>150000</v>
      </c>
      <c r="UQE48" s="10">
        <v>0</v>
      </c>
      <c r="UQF48" s="10">
        <v>0</v>
      </c>
      <c r="UQG48" s="10">
        <v>0</v>
      </c>
      <c r="UQH48" s="10">
        <v>0</v>
      </c>
      <c r="UQI48" s="10">
        <v>0</v>
      </c>
      <c r="UQJ48" s="10">
        <v>420000</v>
      </c>
      <c r="UQK48" s="26" t="s">
        <v>55</v>
      </c>
      <c r="UQL48" s="27"/>
      <c r="UQM48" s="24" t="s">
        <v>69</v>
      </c>
      <c r="UQN48" s="25"/>
      <c r="UQO48" s="7" t="s">
        <v>33</v>
      </c>
      <c r="UQP48" s="7">
        <v>2015</v>
      </c>
      <c r="UQQ48" s="7">
        <v>2016</v>
      </c>
      <c r="UQR48" s="10">
        <f>UQS48+UQT48</f>
        <v>420000</v>
      </c>
      <c r="UQS48" s="10">
        <f t="shared" ref="UQS48" si="1841">100000+100000+70000</f>
        <v>270000</v>
      </c>
      <c r="UQT48" s="10">
        <f t="shared" ref="UQT48" si="1842">250000-100000</f>
        <v>150000</v>
      </c>
      <c r="UQU48" s="10">
        <v>0</v>
      </c>
      <c r="UQV48" s="10">
        <v>0</v>
      </c>
      <c r="UQW48" s="10">
        <v>0</v>
      </c>
      <c r="UQX48" s="10">
        <v>0</v>
      </c>
      <c r="UQY48" s="10">
        <v>0</v>
      </c>
      <c r="UQZ48" s="10">
        <v>420000</v>
      </c>
      <c r="URA48" s="26" t="s">
        <v>55</v>
      </c>
      <c r="URB48" s="27"/>
      <c r="URC48" s="24" t="s">
        <v>69</v>
      </c>
      <c r="URD48" s="25"/>
      <c r="URE48" s="7" t="s">
        <v>33</v>
      </c>
      <c r="URF48" s="7">
        <v>2015</v>
      </c>
      <c r="URG48" s="7">
        <v>2016</v>
      </c>
      <c r="URH48" s="10">
        <f>URI48+URJ48</f>
        <v>420000</v>
      </c>
      <c r="URI48" s="10">
        <f t="shared" ref="URI48" si="1843">100000+100000+70000</f>
        <v>270000</v>
      </c>
      <c r="URJ48" s="10">
        <f t="shared" ref="URJ48" si="1844">250000-100000</f>
        <v>150000</v>
      </c>
      <c r="URK48" s="10">
        <v>0</v>
      </c>
      <c r="URL48" s="10">
        <v>0</v>
      </c>
      <c r="URM48" s="10">
        <v>0</v>
      </c>
      <c r="URN48" s="10">
        <v>0</v>
      </c>
      <c r="URO48" s="10">
        <v>0</v>
      </c>
      <c r="URP48" s="10">
        <v>420000</v>
      </c>
      <c r="URQ48" s="26" t="s">
        <v>55</v>
      </c>
      <c r="URR48" s="27"/>
      <c r="URS48" s="24" t="s">
        <v>69</v>
      </c>
      <c r="URT48" s="25"/>
      <c r="URU48" s="7" t="s">
        <v>33</v>
      </c>
      <c r="URV48" s="7">
        <v>2015</v>
      </c>
      <c r="URW48" s="7">
        <v>2016</v>
      </c>
      <c r="URX48" s="10">
        <f>URY48+URZ48</f>
        <v>420000</v>
      </c>
      <c r="URY48" s="10">
        <f t="shared" ref="URY48" si="1845">100000+100000+70000</f>
        <v>270000</v>
      </c>
      <c r="URZ48" s="10">
        <f t="shared" ref="URZ48" si="1846">250000-100000</f>
        <v>150000</v>
      </c>
      <c r="USA48" s="10">
        <v>0</v>
      </c>
      <c r="USB48" s="10">
        <v>0</v>
      </c>
      <c r="USC48" s="10">
        <v>0</v>
      </c>
      <c r="USD48" s="10">
        <v>0</v>
      </c>
      <c r="USE48" s="10">
        <v>0</v>
      </c>
      <c r="USF48" s="10">
        <v>420000</v>
      </c>
      <c r="USG48" s="26" t="s">
        <v>55</v>
      </c>
      <c r="USH48" s="27"/>
      <c r="USI48" s="24" t="s">
        <v>69</v>
      </c>
      <c r="USJ48" s="25"/>
      <c r="USK48" s="7" t="s">
        <v>33</v>
      </c>
      <c r="USL48" s="7">
        <v>2015</v>
      </c>
      <c r="USM48" s="7">
        <v>2016</v>
      </c>
      <c r="USN48" s="10">
        <f>USO48+USP48</f>
        <v>420000</v>
      </c>
      <c r="USO48" s="10">
        <f t="shared" ref="USO48" si="1847">100000+100000+70000</f>
        <v>270000</v>
      </c>
      <c r="USP48" s="10">
        <f t="shared" ref="USP48" si="1848">250000-100000</f>
        <v>150000</v>
      </c>
      <c r="USQ48" s="10">
        <v>0</v>
      </c>
      <c r="USR48" s="10">
        <v>0</v>
      </c>
      <c r="USS48" s="10">
        <v>0</v>
      </c>
      <c r="UST48" s="10">
        <v>0</v>
      </c>
      <c r="USU48" s="10">
        <v>0</v>
      </c>
      <c r="USV48" s="10">
        <v>420000</v>
      </c>
      <c r="USW48" s="26" t="s">
        <v>55</v>
      </c>
      <c r="USX48" s="27"/>
      <c r="USY48" s="24" t="s">
        <v>69</v>
      </c>
      <c r="USZ48" s="25"/>
      <c r="UTA48" s="7" t="s">
        <v>33</v>
      </c>
      <c r="UTB48" s="7">
        <v>2015</v>
      </c>
      <c r="UTC48" s="7">
        <v>2016</v>
      </c>
      <c r="UTD48" s="10">
        <f>UTE48+UTF48</f>
        <v>420000</v>
      </c>
      <c r="UTE48" s="10">
        <f t="shared" ref="UTE48" si="1849">100000+100000+70000</f>
        <v>270000</v>
      </c>
      <c r="UTF48" s="10">
        <f t="shared" ref="UTF48" si="1850">250000-100000</f>
        <v>150000</v>
      </c>
      <c r="UTG48" s="10">
        <v>0</v>
      </c>
      <c r="UTH48" s="10">
        <v>0</v>
      </c>
      <c r="UTI48" s="10">
        <v>0</v>
      </c>
      <c r="UTJ48" s="10">
        <v>0</v>
      </c>
      <c r="UTK48" s="10">
        <v>0</v>
      </c>
      <c r="UTL48" s="10">
        <v>420000</v>
      </c>
      <c r="UTM48" s="26" t="s">
        <v>55</v>
      </c>
      <c r="UTN48" s="27"/>
      <c r="UTO48" s="24" t="s">
        <v>69</v>
      </c>
      <c r="UTP48" s="25"/>
      <c r="UTQ48" s="7" t="s">
        <v>33</v>
      </c>
      <c r="UTR48" s="7">
        <v>2015</v>
      </c>
      <c r="UTS48" s="7">
        <v>2016</v>
      </c>
      <c r="UTT48" s="10">
        <f>UTU48+UTV48</f>
        <v>420000</v>
      </c>
      <c r="UTU48" s="10">
        <f t="shared" ref="UTU48" si="1851">100000+100000+70000</f>
        <v>270000</v>
      </c>
      <c r="UTV48" s="10">
        <f t="shared" ref="UTV48" si="1852">250000-100000</f>
        <v>150000</v>
      </c>
      <c r="UTW48" s="10">
        <v>0</v>
      </c>
      <c r="UTX48" s="10">
        <v>0</v>
      </c>
      <c r="UTY48" s="10">
        <v>0</v>
      </c>
      <c r="UTZ48" s="10">
        <v>0</v>
      </c>
      <c r="UUA48" s="10">
        <v>0</v>
      </c>
      <c r="UUB48" s="10">
        <v>420000</v>
      </c>
      <c r="UUC48" s="26" t="s">
        <v>55</v>
      </c>
      <c r="UUD48" s="27"/>
      <c r="UUE48" s="24" t="s">
        <v>69</v>
      </c>
      <c r="UUF48" s="25"/>
      <c r="UUG48" s="7" t="s">
        <v>33</v>
      </c>
      <c r="UUH48" s="7">
        <v>2015</v>
      </c>
      <c r="UUI48" s="7">
        <v>2016</v>
      </c>
      <c r="UUJ48" s="10">
        <f>UUK48+UUL48</f>
        <v>420000</v>
      </c>
      <c r="UUK48" s="10">
        <f t="shared" ref="UUK48" si="1853">100000+100000+70000</f>
        <v>270000</v>
      </c>
      <c r="UUL48" s="10">
        <f t="shared" ref="UUL48" si="1854">250000-100000</f>
        <v>150000</v>
      </c>
      <c r="UUM48" s="10">
        <v>0</v>
      </c>
      <c r="UUN48" s="10">
        <v>0</v>
      </c>
      <c r="UUO48" s="10">
        <v>0</v>
      </c>
      <c r="UUP48" s="10">
        <v>0</v>
      </c>
      <c r="UUQ48" s="10">
        <v>0</v>
      </c>
      <c r="UUR48" s="10">
        <v>420000</v>
      </c>
      <c r="UUS48" s="26" t="s">
        <v>55</v>
      </c>
      <c r="UUT48" s="27"/>
      <c r="UUU48" s="24" t="s">
        <v>69</v>
      </c>
      <c r="UUV48" s="25"/>
      <c r="UUW48" s="7" t="s">
        <v>33</v>
      </c>
      <c r="UUX48" s="7">
        <v>2015</v>
      </c>
      <c r="UUY48" s="7">
        <v>2016</v>
      </c>
      <c r="UUZ48" s="10">
        <f>UVA48+UVB48</f>
        <v>420000</v>
      </c>
      <c r="UVA48" s="10">
        <f t="shared" ref="UVA48" si="1855">100000+100000+70000</f>
        <v>270000</v>
      </c>
      <c r="UVB48" s="10">
        <f t="shared" ref="UVB48" si="1856">250000-100000</f>
        <v>150000</v>
      </c>
      <c r="UVC48" s="10">
        <v>0</v>
      </c>
      <c r="UVD48" s="10">
        <v>0</v>
      </c>
      <c r="UVE48" s="10">
        <v>0</v>
      </c>
      <c r="UVF48" s="10">
        <v>0</v>
      </c>
      <c r="UVG48" s="10">
        <v>0</v>
      </c>
      <c r="UVH48" s="10">
        <v>420000</v>
      </c>
      <c r="UVI48" s="26" t="s">
        <v>55</v>
      </c>
      <c r="UVJ48" s="27"/>
      <c r="UVK48" s="24" t="s">
        <v>69</v>
      </c>
      <c r="UVL48" s="25"/>
      <c r="UVM48" s="7" t="s">
        <v>33</v>
      </c>
      <c r="UVN48" s="7">
        <v>2015</v>
      </c>
      <c r="UVO48" s="7">
        <v>2016</v>
      </c>
      <c r="UVP48" s="10">
        <f>UVQ48+UVR48</f>
        <v>420000</v>
      </c>
      <c r="UVQ48" s="10">
        <f t="shared" ref="UVQ48" si="1857">100000+100000+70000</f>
        <v>270000</v>
      </c>
      <c r="UVR48" s="10">
        <f t="shared" ref="UVR48" si="1858">250000-100000</f>
        <v>150000</v>
      </c>
      <c r="UVS48" s="10">
        <v>0</v>
      </c>
      <c r="UVT48" s="10">
        <v>0</v>
      </c>
      <c r="UVU48" s="10">
        <v>0</v>
      </c>
      <c r="UVV48" s="10">
        <v>0</v>
      </c>
      <c r="UVW48" s="10">
        <v>0</v>
      </c>
      <c r="UVX48" s="10">
        <v>420000</v>
      </c>
      <c r="UVY48" s="26" t="s">
        <v>55</v>
      </c>
      <c r="UVZ48" s="27"/>
      <c r="UWA48" s="24" t="s">
        <v>69</v>
      </c>
      <c r="UWB48" s="25"/>
      <c r="UWC48" s="7" t="s">
        <v>33</v>
      </c>
      <c r="UWD48" s="7">
        <v>2015</v>
      </c>
      <c r="UWE48" s="7">
        <v>2016</v>
      </c>
      <c r="UWF48" s="10">
        <f>UWG48+UWH48</f>
        <v>420000</v>
      </c>
      <c r="UWG48" s="10">
        <f t="shared" ref="UWG48" si="1859">100000+100000+70000</f>
        <v>270000</v>
      </c>
      <c r="UWH48" s="10">
        <f t="shared" ref="UWH48" si="1860">250000-100000</f>
        <v>150000</v>
      </c>
      <c r="UWI48" s="10">
        <v>0</v>
      </c>
      <c r="UWJ48" s="10">
        <v>0</v>
      </c>
      <c r="UWK48" s="10">
        <v>0</v>
      </c>
      <c r="UWL48" s="10">
        <v>0</v>
      </c>
      <c r="UWM48" s="10">
        <v>0</v>
      </c>
      <c r="UWN48" s="10">
        <v>420000</v>
      </c>
      <c r="UWO48" s="26" t="s">
        <v>55</v>
      </c>
      <c r="UWP48" s="27"/>
      <c r="UWQ48" s="24" t="s">
        <v>69</v>
      </c>
      <c r="UWR48" s="25"/>
      <c r="UWS48" s="7" t="s">
        <v>33</v>
      </c>
      <c r="UWT48" s="7">
        <v>2015</v>
      </c>
      <c r="UWU48" s="7">
        <v>2016</v>
      </c>
      <c r="UWV48" s="10">
        <f>UWW48+UWX48</f>
        <v>420000</v>
      </c>
      <c r="UWW48" s="10">
        <f t="shared" ref="UWW48" si="1861">100000+100000+70000</f>
        <v>270000</v>
      </c>
      <c r="UWX48" s="10">
        <f t="shared" ref="UWX48" si="1862">250000-100000</f>
        <v>150000</v>
      </c>
      <c r="UWY48" s="10">
        <v>0</v>
      </c>
      <c r="UWZ48" s="10">
        <v>0</v>
      </c>
      <c r="UXA48" s="10">
        <v>0</v>
      </c>
      <c r="UXB48" s="10">
        <v>0</v>
      </c>
      <c r="UXC48" s="10">
        <v>0</v>
      </c>
      <c r="UXD48" s="10">
        <v>420000</v>
      </c>
      <c r="UXE48" s="26" t="s">
        <v>55</v>
      </c>
      <c r="UXF48" s="27"/>
      <c r="UXG48" s="24" t="s">
        <v>69</v>
      </c>
      <c r="UXH48" s="25"/>
      <c r="UXI48" s="7" t="s">
        <v>33</v>
      </c>
      <c r="UXJ48" s="7">
        <v>2015</v>
      </c>
      <c r="UXK48" s="7">
        <v>2016</v>
      </c>
      <c r="UXL48" s="10">
        <f>UXM48+UXN48</f>
        <v>420000</v>
      </c>
      <c r="UXM48" s="10">
        <f t="shared" ref="UXM48" si="1863">100000+100000+70000</f>
        <v>270000</v>
      </c>
      <c r="UXN48" s="10">
        <f t="shared" ref="UXN48" si="1864">250000-100000</f>
        <v>150000</v>
      </c>
      <c r="UXO48" s="10">
        <v>0</v>
      </c>
      <c r="UXP48" s="10">
        <v>0</v>
      </c>
      <c r="UXQ48" s="10">
        <v>0</v>
      </c>
      <c r="UXR48" s="10">
        <v>0</v>
      </c>
      <c r="UXS48" s="10">
        <v>0</v>
      </c>
      <c r="UXT48" s="10">
        <v>420000</v>
      </c>
      <c r="UXU48" s="26" t="s">
        <v>55</v>
      </c>
      <c r="UXV48" s="27"/>
      <c r="UXW48" s="24" t="s">
        <v>69</v>
      </c>
      <c r="UXX48" s="25"/>
      <c r="UXY48" s="7" t="s">
        <v>33</v>
      </c>
      <c r="UXZ48" s="7">
        <v>2015</v>
      </c>
      <c r="UYA48" s="7">
        <v>2016</v>
      </c>
      <c r="UYB48" s="10">
        <f>UYC48+UYD48</f>
        <v>420000</v>
      </c>
      <c r="UYC48" s="10">
        <f t="shared" ref="UYC48" si="1865">100000+100000+70000</f>
        <v>270000</v>
      </c>
      <c r="UYD48" s="10">
        <f t="shared" ref="UYD48" si="1866">250000-100000</f>
        <v>150000</v>
      </c>
      <c r="UYE48" s="10">
        <v>0</v>
      </c>
      <c r="UYF48" s="10">
        <v>0</v>
      </c>
      <c r="UYG48" s="10">
        <v>0</v>
      </c>
      <c r="UYH48" s="10">
        <v>0</v>
      </c>
      <c r="UYI48" s="10">
        <v>0</v>
      </c>
      <c r="UYJ48" s="10">
        <v>420000</v>
      </c>
      <c r="UYK48" s="26" t="s">
        <v>55</v>
      </c>
      <c r="UYL48" s="27"/>
      <c r="UYM48" s="24" t="s">
        <v>69</v>
      </c>
      <c r="UYN48" s="25"/>
      <c r="UYO48" s="7" t="s">
        <v>33</v>
      </c>
      <c r="UYP48" s="7">
        <v>2015</v>
      </c>
      <c r="UYQ48" s="7">
        <v>2016</v>
      </c>
      <c r="UYR48" s="10">
        <f>UYS48+UYT48</f>
        <v>420000</v>
      </c>
      <c r="UYS48" s="10">
        <f t="shared" ref="UYS48" si="1867">100000+100000+70000</f>
        <v>270000</v>
      </c>
      <c r="UYT48" s="10">
        <f t="shared" ref="UYT48" si="1868">250000-100000</f>
        <v>150000</v>
      </c>
      <c r="UYU48" s="10">
        <v>0</v>
      </c>
      <c r="UYV48" s="10">
        <v>0</v>
      </c>
      <c r="UYW48" s="10">
        <v>0</v>
      </c>
      <c r="UYX48" s="10">
        <v>0</v>
      </c>
      <c r="UYY48" s="10">
        <v>0</v>
      </c>
      <c r="UYZ48" s="10">
        <v>420000</v>
      </c>
      <c r="UZA48" s="26" t="s">
        <v>55</v>
      </c>
      <c r="UZB48" s="27"/>
      <c r="UZC48" s="24" t="s">
        <v>69</v>
      </c>
      <c r="UZD48" s="25"/>
      <c r="UZE48" s="7" t="s">
        <v>33</v>
      </c>
      <c r="UZF48" s="7">
        <v>2015</v>
      </c>
      <c r="UZG48" s="7">
        <v>2016</v>
      </c>
      <c r="UZH48" s="10">
        <f>UZI48+UZJ48</f>
        <v>420000</v>
      </c>
      <c r="UZI48" s="10">
        <f t="shared" ref="UZI48" si="1869">100000+100000+70000</f>
        <v>270000</v>
      </c>
      <c r="UZJ48" s="10">
        <f t="shared" ref="UZJ48" si="1870">250000-100000</f>
        <v>150000</v>
      </c>
      <c r="UZK48" s="10">
        <v>0</v>
      </c>
      <c r="UZL48" s="10">
        <v>0</v>
      </c>
      <c r="UZM48" s="10">
        <v>0</v>
      </c>
      <c r="UZN48" s="10">
        <v>0</v>
      </c>
      <c r="UZO48" s="10">
        <v>0</v>
      </c>
      <c r="UZP48" s="10">
        <v>420000</v>
      </c>
      <c r="UZQ48" s="26" t="s">
        <v>55</v>
      </c>
      <c r="UZR48" s="27"/>
      <c r="UZS48" s="24" t="s">
        <v>69</v>
      </c>
      <c r="UZT48" s="25"/>
      <c r="UZU48" s="7" t="s">
        <v>33</v>
      </c>
      <c r="UZV48" s="7">
        <v>2015</v>
      </c>
      <c r="UZW48" s="7">
        <v>2016</v>
      </c>
      <c r="UZX48" s="10">
        <f>UZY48+UZZ48</f>
        <v>420000</v>
      </c>
      <c r="UZY48" s="10">
        <f t="shared" ref="UZY48" si="1871">100000+100000+70000</f>
        <v>270000</v>
      </c>
      <c r="UZZ48" s="10">
        <f t="shared" ref="UZZ48" si="1872">250000-100000</f>
        <v>150000</v>
      </c>
      <c r="VAA48" s="10">
        <v>0</v>
      </c>
      <c r="VAB48" s="10">
        <v>0</v>
      </c>
      <c r="VAC48" s="10">
        <v>0</v>
      </c>
      <c r="VAD48" s="10">
        <v>0</v>
      </c>
      <c r="VAE48" s="10">
        <v>0</v>
      </c>
      <c r="VAF48" s="10">
        <v>420000</v>
      </c>
      <c r="VAG48" s="26" t="s">
        <v>55</v>
      </c>
      <c r="VAH48" s="27"/>
      <c r="VAI48" s="24" t="s">
        <v>69</v>
      </c>
      <c r="VAJ48" s="25"/>
      <c r="VAK48" s="7" t="s">
        <v>33</v>
      </c>
      <c r="VAL48" s="7">
        <v>2015</v>
      </c>
      <c r="VAM48" s="7">
        <v>2016</v>
      </c>
      <c r="VAN48" s="10">
        <f>VAO48+VAP48</f>
        <v>420000</v>
      </c>
      <c r="VAO48" s="10">
        <f t="shared" ref="VAO48" si="1873">100000+100000+70000</f>
        <v>270000</v>
      </c>
      <c r="VAP48" s="10">
        <f t="shared" ref="VAP48" si="1874">250000-100000</f>
        <v>150000</v>
      </c>
      <c r="VAQ48" s="10">
        <v>0</v>
      </c>
      <c r="VAR48" s="10">
        <v>0</v>
      </c>
      <c r="VAS48" s="10">
        <v>0</v>
      </c>
      <c r="VAT48" s="10">
        <v>0</v>
      </c>
      <c r="VAU48" s="10">
        <v>0</v>
      </c>
      <c r="VAV48" s="10">
        <v>420000</v>
      </c>
      <c r="VAW48" s="26" t="s">
        <v>55</v>
      </c>
      <c r="VAX48" s="27"/>
      <c r="VAY48" s="24" t="s">
        <v>69</v>
      </c>
      <c r="VAZ48" s="25"/>
      <c r="VBA48" s="7" t="s">
        <v>33</v>
      </c>
      <c r="VBB48" s="7">
        <v>2015</v>
      </c>
      <c r="VBC48" s="7">
        <v>2016</v>
      </c>
      <c r="VBD48" s="10">
        <f>VBE48+VBF48</f>
        <v>420000</v>
      </c>
      <c r="VBE48" s="10">
        <f t="shared" ref="VBE48" si="1875">100000+100000+70000</f>
        <v>270000</v>
      </c>
      <c r="VBF48" s="10">
        <f t="shared" ref="VBF48" si="1876">250000-100000</f>
        <v>150000</v>
      </c>
      <c r="VBG48" s="10">
        <v>0</v>
      </c>
      <c r="VBH48" s="10">
        <v>0</v>
      </c>
      <c r="VBI48" s="10">
        <v>0</v>
      </c>
      <c r="VBJ48" s="10">
        <v>0</v>
      </c>
      <c r="VBK48" s="10">
        <v>0</v>
      </c>
      <c r="VBL48" s="10">
        <v>420000</v>
      </c>
      <c r="VBM48" s="26" t="s">
        <v>55</v>
      </c>
      <c r="VBN48" s="27"/>
      <c r="VBO48" s="24" t="s">
        <v>69</v>
      </c>
      <c r="VBP48" s="25"/>
      <c r="VBQ48" s="7" t="s">
        <v>33</v>
      </c>
      <c r="VBR48" s="7">
        <v>2015</v>
      </c>
      <c r="VBS48" s="7">
        <v>2016</v>
      </c>
      <c r="VBT48" s="10">
        <f>VBU48+VBV48</f>
        <v>420000</v>
      </c>
      <c r="VBU48" s="10">
        <f t="shared" ref="VBU48" si="1877">100000+100000+70000</f>
        <v>270000</v>
      </c>
      <c r="VBV48" s="10">
        <f t="shared" ref="VBV48" si="1878">250000-100000</f>
        <v>150000</v>
      </c>
      <c r="VBW48" s="10">
        <v>0</v>
      </c>
      <c r="VBX48" s="10">
        <v>0</v>
      </c>
      <c r="VBY48" s="10">
        <v>0</v>
      </c>
      <c r="VBZ48" s="10">
        <v>0</v>
      </c>
      <c r="VCA48" s="10">
        <v>0</v>
      </c>
      <c r="VCB48" s="10">
        <v>420000</v>
      </c>
      <c r="VCC48" s="26" t="s">
        <v>55</v>
      </c>
      <c r="VCD48" s="27"/>
      <c r="VCE48" s="24" t="s">
        <v>69</v>
      </c>
      <c r="VCF48" s="25"/>
      <c r="VCG48" s="7" t="s">
        <v>33</v>
      </c>
      <c r="VCH48" s="7">
        <v>2015</v>
      </c>
      <c r="VCI48" s="7">
        <v>2016</v>
      </c>
      <c r="VCJ48" s="10">
        <f>VCK48+VCL48</f>
        <v>420000</v>
      </c>
      <c r="VCK48" s="10">
        <f t="shared" ref="VCK48" si="1879">100000+100000+70000</f>
        <v>270000</v>
      </c>
      <c r="VCL48" s="10">
        <f t="shared" ref="VCL48" si="1880">250000-100000</f>
        <v>150000</v>
      </c>
      <c r="VCM48" s="10">
        <v>0</v>
      </c>
      <c r="VCN48" s="10">
        <v>0</v>
      </c>
      <c r="VCO48" s="10">
        <v>0</v>
      </c>
      <c r="VCP48" s="10">
        <v>0</v>
      </c>
      <c r="VCQ48" s="10">
        <v>0</v>
      </c>
      <c r="VCR48" s="10">
        <v>420000</v>
      </c>
      <c r="VCS48" s="26" t="s">
        <v>55</v>
      </c>
      <c r="VCT48" s="27"/>
      <c r="VCU48" s="24" t="s">
        <v>69</v>
      </c>
      <c r="VCV48" s="25"/>
      <c r="VCW48" s="7" t="s">
        <v>33</v>
      </c>
      <c r="VCX48" s="7">
        <v>2015</v>
      </c>
      <c r="VCY48" s="7">
        <v>2016</v>
      </c>
      <c r="VCZ48" s="10">
        <f>VDA48+VDB48</f>
        <v>420000</v>
      </c>
      <c r="VDA48" s="10">
        <f t="shared" ref="VDA48" si="1881">100000+100000+70000</f>
        <v>270000</v>
      </c>
      <c r="VDB48" s="10">
        <f t="shared" ref="VDB48" si="1882">250000-100000</f>
        <v>150000</v>
      </c>
      <c r="VDC48" s="10">
        <v>0</v>
      </c>
      <c r="VDD48" s="10">
        <v>0</v>
      </c>
      <c r="VDE48" s="10">
        <v>0</v>
      </c>
      <c r="VDF48" s="10">
        <v>0</v>
      </c>
      <c r="VDG48" s="10">
        <v>0</v>
      </c>
      <c r="VDH48" s="10">
        <v>420000</v>
      </c>
      <c r="VDI48" s="26" t="s">
        <v>55</v>
      </c>
      <c r="VDJ48" s="27"/>
      <c r="VDK48" s="24" t="s">
        <v>69</v>
      </c>
      <c r="VDL48" s="25"/>
      <c r="VDM48" s="7" t="s">
        <v>33</v>
      </c>
      <c r="VDN48" s="7">
        <v>2015</v>
      </c>
      <c r="VDO48" s="7">
        <v>2016</v>
      </c>
      <c r="VDP48" s="10">
        <f>VDQ48+VDR48</f>
        <v>420000</v>
      </c>
      <c r="VDQ48" s="10">
        <f t="shared" ref="VDQ48" si="1883">100000+100000+70000</f>
        <v>270000</v>
      </c>
      <c r="VDR48" s="10">
        <f t="shared" ref="VDR48" si="1884">250000-100000</f>
        <v>150000</v>
      </c>
      <c r="VDS48" s="10">
        <v>0</v>
      </c>
      <c r="VDT48" s="10">
        <v>0</v>
      </c>
      <c r="VDU48" s="10">
        <v>0</v>
      </c>
      <c r="VDV48" s="10">
        <v>0</v>
      </c>
      <c r="VDW48" s="10">
        <v>0</v>
      </c>
      <c r="VDX48" s="10">
        <v>420000</v>
      </c>
      <c r="VDY48" s="26" t="s">
        <v>55</v>
      </c>
      <c r="VDZ48" s="27"/>
      <c r="VEA48" s="24" t="s">
        <v>69</v>
      </c>
      <c r="VEB48" s="25"/>
      <c r="VEC48" s="7" t="s">
        <v>33</v>
      </c>
      <c r="VED48" s="7">
        <v>2015</v>
      </c>
      <c r="VEE48" s="7">
        <v>2016</v>
      </c>
      <c r="VEF48" s="10">
        <f>VEG48+VEH48</f>
        <v>420000</v>
      </c>
      <c r="VEG48" s="10">
        <f t="shared" ref="VEG48" si="1885">100000+100000+70000</f>
        <v>270000</v>
      </c>
      <c r="VEH48" s="10">
        <f t="shared" ref="VEH48" si="1886">250000-100000</f>
        <v>150000</v>
      </c>
      <c r="VEI48" s="10">
        <v>0</v>
      </c>
      <c r="VEJ48" s="10">
        <v>0</v>
      </c>
      <c r="VEK48" s="10">
        <v>0</v>
      </c>
      <c r="VEL48" s="10">
        <v>0</v>
      </c>
      <c r="VEM48" s="10">
        <v>0</v>
      </c>
      <c r="VEN48" s="10">
        <v>420000</v>
      </c>
      <c r="VEO48" s="26" t="s">
        <v>55</v>
      </c>
      <c r="VEP48" s="27"/>
      <c r="VEQ48" s="24" t="s">
        <v>69</v>
      </c>
      <c r="VER48" s="25"/>
      <c r="VES48" s="7" t="s">
        <v>33</v>
      </c>
      <c r="VET48" s="7">
        <v>2015</v>
      </c>
      <c r="VEU48" s="7">
        <v>2016</v>
      </c>
      <c r="VEV48" s="10">
        <f>VEW48+VEX48</f>
        <v>420000</v>
      </c>
      <c r="VEW48" s="10">
        <f t="shared" ref="VEW48" si="1887">100000+100000+70000</f>
        <v>270000</v>
      </c>
      <c r="VEX48" s="10">
        <f t="shared" ref="VEX48" si="1888">250000-100000</f>
        <v>150000</v>
      </c>
      <c r="VEY48" s="10">
        <v>0</v>
      </c>
      <c r="VEZ48" s="10">
        <v>0</v>
      </c>
      <c r="VFA48" s="10">
        <v>0</v>
      </c>
      <c r="VFB48" s="10">
        <v>0</v>
      </c>
      <c r="VFC48" s="10">
        <v>0</v>
      </c>
      <c r="VFD48" s="10">
        <v>420000</v>
      </c>
      <c r="VFE48" s="26" t="s">
        <v>55</v>
      </c>
      <c r="VFF48" s="27"/>
      <c r="VFG48" s="24" t="s">
        <v>69</v>
      </c>
      <c r="VFH48" s="25"/>
      <c r="VFI48" s="7" t="s">
        <v>33</v>
      </c>
      <c r="VFJ48" s="7">
        <v>2015</v>
      </c>
      <c r="VFK48" s="7">
        <v>2016</v>
      </c>
      <c r="VFL48" s="10">
        <f>VFM48+VFN48</f>
        <v>420000</v>
      </c>
      <c r="VFM48" s="10">
        <f t="shared" ref="VFM48" si="1889">100000+100000+70000</f>
        <v>270000</v>
      </c>
      <c r="VFN48" s="10">
        <f t="shared" ref="VFN48" si="1890">250000-100000</f>
        <v>150000</v>
      </c>
      <c r="VFO48" s="10">
        <v>0</v>
      </c>
      <c r="VFP48" s="10">
        <v>0</v>
      </c>
      <c r="VFQ48" s="10">
        <v>0</v>
      </c>
      <c r="VFR48" s="10">
        <v>0</v>
      </c>
      <c r="VFS48" s="10">
        <v>0</v>
      </c>
      <c r="VFT48" s="10">
        <v>420000</v>
      </c>
      <c r="VFU48" s="26" t="s">
        <v>55</v>
      </c>
      <c r="VFV48" s="27"/>
      <c r="VFW48" s="24" t="s">
        <v>69</v>
      </c>
      <c r="VFX48" s="25"/>
      <c r="VFY48" s="7" t="s">
        <v>33</v>
      </c>
      <c r="VFZ48" s="7">
        <v>2015</v>
      </c>
      <c r="VGA48" s="7">
        <v>2016</v>
      </c>
      <c r="VGB48" s="10">
        <f>VGC48+VGD48</f>
        <v>420000</v>
      </c>
      <c r="VGC48" s="10">
        <f t="shared" ref="VGC48" si="1891">100000+100000+70000</f>
        <v>270000</v>
      </c>
      <c r="VGD48" s="10">
        <f t="shared" ref="VGD48" si="1892">250000-100000</f>
        <v>150000</v>
      </c>
      <c r="VGE48" s="10">
        <v>0</v>
      </c>
      <c r="VGF48" s="10">
        <v>0</v>
      </c>
      <c r="VGG48" s="10">
        <v>0</v>
      </c>
      <c r="VGH48" s="10">
        <v>0</v>
      </c>
      <c r="VGI48" s="10">
        <v>0</v>
      </c>
      <c r="VGJ48" s="10">
        <v>420000</v>
      </c>
      <c r="VGK48" s="26" t="s">
        <v>55</v>
      </c>
      <c r="VGL48" s="27"/>
      <c r="VGM48" s="24" t="s">
        <v>69</v>
      </c>
      <c r="VGN48" s="25"/>
      <c r="VGO48" s="7" t="s">
        <v>33</v>
      </c>
      <c r="VGP48" s="7">
        <v>2015</v>
      </c>
      <c r="VGQ48" s="7">
        <v>2016</v>
      </c>
      <c r="VGR48" s="10">
        <f>VGS48+VGT48</f>
        <v>420000</v>
      </c>
      <c r="VGS48" s="10">
        <f t="shared" ref="VGS48" si="1893">100000+100000+70000</f>
        <v>270000</v>
      </c>
      <c r="VGT48" s="10">
        <f t="shared" ref="VGT48" si="1894">250000-100000</f>
        <v>150000</v>
      </c>
      <c r="VGU48" s="10">
        <v>0</v>
      </c>
      <c r="VGV48" s="10">
        <v>0</v>
      </c>
      <c r="VGW48" s="10">
        <v>0</v>
      </c>
      <c r="VGX48" s="10">
        <v>0</v>
      </c>
      <c r="VGY48" s="10">
        <v>0</v>
      </c>
      <c r="VGZ48" s="10">
        <v>420000</v>
      </c>
      <c r="VHA48" s="26" t="s">
        <v>55</v>
      </c>
      <c r="VHB48" s="27"/>
      <c r="VHC48" s="24" t="s">
        <v>69</v>
      </c>
      <c r="VHD48" s="25"/>
      <c r="VHE48" s="7" t="s">
        <v>33</v>
      </c>
      <c r="VHF48" s="7">
        <v>2015</v>
      </c>
      <c r="VHG48" s="7">
        <v>2016</v>
      </c>
      <c r="VHH48" s="10">
        <f>VHI48+VHJ48</f>
        <v>420000</v>
      </c>
      <c r="VHI48" s="10">
        <f t="shared" ref="VHI48" si="1895">100000+100000+70000</f>
        <v>270000</v>
      </c>
      <c r="VHJ48" s="10">
        <f t="shared" ref="VHJ48" si="1896">250000-100000</f>
        <v>150000</v>
      </c>
      <c r="VHK48" s="10">
        <v>0</v>
      </c>
      <c r="VHL48" s="10">
        <v>0</v>
      </c>
      <c r="VHM48" s="10">
        <v>0</v>
      </c>
      <c r="VHN48" s="10">
        <v>0</v>
      </c>
      <c r="VHO48" s="10">
        <v>0</v>
      </c>
      <c r="VHP48" s="10">
        <v>420000</v>
      </c>
      <c r="VHQ48" s="26" t="s">
        <v>55</v>
      </c>
      <c r="VHR48" s="27"/>
      <c r="VHS48" s="24" t="s">
        <v>69</v>
      </c>
      <c r="VHT48" s="25"/>
      <c r="VHU48" s="7" t="s">
        <v>33</v>
      </c>
      <c r="VHV48" s="7">
        <v>2015</v>
      </c>
      <c r="VHW48" s="7">
        <v>2016</v>
      </c>
      <c r="VHX48" s="10">
        <f>VHY48+VHZ48</f>
        <v>420000</v>
      </c>
      <c r="VHY48" s="10">
        <f t="shared" ref="VHY48" si="1897">100000+100000+70000</f>
        <v>270000</v>
      </c>
      <c r="VHZ48" s="10">
        <f t="shared" ref="VHZ48" si="1898">250000-100000</f>
        <v>150000</v>
      </c>
      <c r="VIA48" s="10">
        <v>0</v>
      </c>
      <c r="VIB48" s="10">
        <v>0</v>
      </c>
      <c r="VIC48" s="10">
        <v>0</v>
      </c>
      <c r="VID48" s="10">
        <v>0</v>
      </c>
      <c r="VIE48" s="10">
        <v>0</v>
      </c>
      <c r="VIF48" s="10">
        <v>420000</v>
      </c>
      <c r="VIG48" s="26" t="s">
        <v>55</v>
      </c>
      <c r="VIH48" s="27"/>
      <c r="VII48" s="24" t="s">
        <v>69</v>
      </c>
      <c r="VIJ48" s="25"/>
      <c r="VIK48" s="7" t="s">
        <v>33</v>
      </c>
      <c r="VIL48" s="7">
        <v>2015</v>
      </c>
      <c r="VIM48" s="7">
        <v>2016</v>
      </c>
      <c r="VIN48" s="10">
        <f>VIO48+VIP48</f>
        <v>420000</v>
      </c>
      <c r="VIO48" s="10">
        <f t="shared" ref="VIO48" si="1899">100000+100000+70000</f>
        <v>270000</v>
      </c>
      <c r="VIP48" s="10">
        <f t="shared" ref="VIP48" si="1900">250000-100000</f>
        <v>150000</v>
      </c>
      <c r="VIQ48" s="10">
        <v>0</v>
      </c>
      <c r="VIR48" s="10">
        <v>0</v>
      </c>
      <c r="VIS48" s="10">
        <v>0</v>
      </c>
      <c r="VIT48" s="10">
        <v>0</v>
      </c>
      <c r="VIU48" s="10">
        <v>0</v>
      </c>
      <c r="VIV48" s="10">
        <v>420000</v>
      </c>
      <c r="VIW48" s="26" t="s">
        <v>55</v>
      </c>
      <c r="VIX48" s="27"/>
      <c r="VIY48" s="24" t="s">
        <v>69</v>
      </c>
      <c r="VIZ48" s="25"/>
      <c r="VJA48" s="7" t="s">
        <v>33</v>
      </c>
      <c r="VJB48" s="7">
        <v>2015</v>
      </c>
      <c r="VJC48" s="7">
        <v>2016</v>
      </c>
      <c r="VJD48" s="10">
        <f>VJE48+VJF48</f>
        <v>420000</v>
      </c>
      <c r="VJE48" s="10">
        <f t="shared" ref="VJE48" si="1901">100000+100000+70000</f>
        <v>270000</v>
      </c>
      <c r="VJF48" s="10">
        <f t="shared" ref="VJF48" si="1902">250000-100000</f>
        <v>150000</v>
      </c>
      <c r="VJG48" s="10">
        <v>0</v>
      </c>
      <c r="VJH48" s="10">
        <v>0</v>
      </c>
      <c r="VJI48" s="10">
        <v>0</v>
      </c>
      <c r="VJJ48" s="10">
        <v>0</v>
      </c>
      <c r="VJK48" s="10">
        <v>0</v>
      </c>
      <c r="VJL48" s="10">
        <v>420000</v>
      </c>
    </row>
    <row r="49" spans="1:53" s="6" customFormat="1" ht="36" customHeight="1" x14ac:dyDescent="0.2">
      <c r="A49" s="26" t="s">
        <v>55</v>
      </c>
      <c r="B49" s="27"/>
      <c r="C49" s="24" t="s">
        <v>68</v>
      </c>
      <c r="D49" s="25"/>
      <c r="E49" s="7" t="s">
        <v>33</v>
      </c>
      <c r="F49" s="7">
        <v>2015</v>
      </c>
      <c r="G49" s="7">
        <v>2016</v>
      </c>
      <c r="H49" s="10">
        <v>800000</v>
      </c>
      <c r="I49" s="10">
        <v>400000</v>
      </c>
      <c r="J49" s="10">
        <v>400000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2">
        <f t="shared" ref="P49:P55" si="1903">SUM(I49:O49)</f>
        <v>800000</v>
      </c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</row>
    <row r="50" spans="1:53" s="6" customFormat="1" ht="36" customHeight="1" x14ac:dyDescent="0.2">
      <c r="A50" s="26" t="s">
        <v>56</v>
      </c>
      <c r="B50" s="27"/>
      <c r="C50" s="24" t="s">
        <v>61</v>
      </c>
      <c r="D50" s="25"/>
      <c r="E50" s="7" t="s">
        <v>33</v>
      </c>
      <c r="F50" s="7">
        <v>2012</v>
      </c>
      <c r="G50" s="7">
        <v>2016</v>
      </c>
      <c r="H50" s="10">
        <v>2364379</v>
      </c>
      <c r="I50" s="10">
        <v>582826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2">
        <f t="shared" ref="P50:P51" si="1904">SUM(I50:O50)</f>
        <v>582826</v>
      </c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</row>
    <row r="51" spans="1:53" s="6" customFormat="1" ht="36" customHeight="1" x14ac:dyDescent="0.2">
      <c r="A51" s="26" t="s">
        <v>57</v>
      </c>
      <c r="B51" s="27"/>
      <c r="C51" s="24" t="s">
        <v>72</v>
      </c>
      <c r="D51" s="25"/>
      <c r="E51" s="7" t="s">
        <v>33</v>
      </c>
      <c r="F51" s="7">
        <v>2015</v>
      </c>
      <c r="G51" s="7">
        <v>2016</v>
      </c>
      <c r="H51" s="10">
        <v>480000</v>
      </c>
      <c r="I51" s="10">
        <v>100000</v>
      </c>
      <c r="J51" s="10">
        <v>380000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2">
        <f t="shared" si="1904"/>
        <v>480000</v>
      </c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</row>
    <row r="52" spans="1:53" s="1" customFormat="1" ht="46.5" customHeight="1" x14ac:dyDescent="0.2">
      <c r="A52" s="26" t="s">
        <v>58</v>
      </c>
      <c r="B52" s="27"/>
      <c r="C52" s="24" t="s">
        <v>106</v>
      </c>
      <c r="D52" s="25"/>
      <c r="E52" s="7" t="s">
        <v>33</v>
      </c>
      <c r="F52" s="7">
        <v>2015</v>
      </c>
      <c r="G52" s="7">
        <v>2018</v>
      </c>
      <c r="H52" s="10">
        <v>7000000</v>
      </c>
      <c r="I52" s="10">
        <v>50000</v>
      </c>
      <c r="J52" s="10">
        <v>700000</v>
      </c>
      <c r="K52" s="10">
        <v>3000000</v>
      </c>
      <c r="L52" s="10">
        <v>3250000</v>
      </c>
      <c r="M52" s="10">
        <v>0</v>
      </c>
      <c r="N52" s="10">
        <v>0</v>
      </c>
      <c r="O52" s="10">
        <v>0</v>
      </c>
      <c r="P52" s="2">
        <f t="shared" si="1903"/>
        <v>7000000</v>
      </c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</row>
    <row r="53" spans="1:53" s="1" customFormat="1" ht="41.25" customHeight="1" x14ac:dyDescent="0.2">
      <c r="A53" s="26" t="s">
        <v>59</v>
      </c>
      <c r="B53" s="27"/>
      <c r="C53" s="24" t="s">
        <v>107</v>
      </c>
      <c r="D53" s="25"/>
      <c r="E53" s="7" t="s">
        <v>33</v>
      </c>
      <c r="F53" s="7">
        <v>2013</v>
      </c>
      <c r="G53" s="7">
        <v>2016</v>
      </c>
      <c r="H53" s="10">
        <v>4468952</v>
      </c>
      <c r="I53" s="10">
        <v>2800000</v>
      </c>
      <c r="J53" s="10">
        <v>1600000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2">
        <f t="shared" si="1903"/>
        <v>4400000</v>
      </c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</row>
    <row r="54" spans="1:53" s="1" customFormat="1" ht="36.75" customHeight="1" x14ac:dyDescent="0.2">
      <c r="A54" s="26" t="s">
        <v>60</v>
      </c>
      <c r="B54" s="27"/>
      <c r="C54" s="24" t="s">
        <v>70</v>
      </c>
      <c r="D54" s="25"/>
      <c r="E54" s="7" t="s">
        <v>33</v>
      </c>
      <c r="F54" s="7">
        <v>2015</v>
      </c>
      <c r="G54" s="7">
        <v>2019</v>
      </c>
      <c r="H54" s="10">
        <v>4900000</v>
      </c>
      <c r="I54" s="10">
        <v>128000</v>
      </c>
      <c r="J54" s="10">
        <v>300000</v>
      </c>
      <c r="K54" s="10">
        <v>300000</v>
      </c>
      <c r="L54" s="10">
        <v>1172000</v>
      </c>
      <c r="M54" s="10">
        <v>3000000</v>
      </c>
      <c r="N54" s="10">
        <v>0</v>
      </c>
      <c r="O54" s="10">
        <v>0</v>
      </c>
      <c r="P54" s="2">
        <f t="shared" si="1903"/>
        <v>4900000</v>
      </c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</row>
    <row r="55" spans="1:53" s="1" customFormat="1" ht="57" customHeight="1" x14ac:dyDescent="0.2">
      <c r="A55" s="26" t="s">
        <v>62</v>
      </c>
      <c r="B55" s="27"/>
      <c r="C55" s="24" t="s">
        <v>71</v>
      </c>
      <c r="D55" s="25"/>
      <c r="E55" s="7" t="s">
        <v>33</v>
      </c>
      <c r="F55" s="7">
        <v>2015</v>
      </c>
      <c r="G55" s="7">
        <v>2016</v>
      </c>
      <c r="H55" s="10">
        <v>300000</v>
      </c>
      <c r="I55" s="10">
        <v>50000</v>
      </c>
      <c r="J55" s="10">
        <v>250000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2">
        <f t="shared" si="1903"/>
        <v>300000</v>
      </c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</row>
    <row r="56" spans="1:53" ht="38.25" customHeight="1" x14ac:dyDescent="0.2"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</row>
    <row r="57" spans="1:53" ht="11.85" customHeight="1" x14ac:dyDescent="0.2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</row>
    <row r="58" spans="1:53" ht="38.25" customHeight="1" x14ac:dyDescent="0.2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</row>
  </sheetData>
  <mergeCells count="2013">
    <mergeCell ref="C18:D18"/>
    <mergeCell ref="A19:B19"/>
    <mergeCell ref="A17:B17"/>
    <mergeCell ref="C17:D17"/>
    <mergeCell ref="A14:B14"/>
    <mergeCell ref="C14:D14"/>
    <mergeCell ref="A13:B13"/>
    <mergeCell ref="C13:D13"/>
    <mergeCell ref="C10:G10"/>
    <mergeCell ref="A12:B12"/>
    <mergeCell ref="C12:D12"/>
    <mergeCell ref="A11:B11"/>
    <mergeCell ref="C11:G11"/>
    <mergeCell ref="A10:B10"/>
    <mergeCell ref="A1:J1"/>
    <mergeCell ref="O3:P3"/>
    <mergeCell ref="A2:H2"/>
    <mergeCell ref="I2:P2"/>
    <mergeCell ref="B3:I3"/>
    <mergeCell ref="E5:E6"/>
    <mergeCell ref="A4:P4"/>
    <mergeCell ref="A5:B6"/>
    <mergeCell ref="M3:N3"/>
    <mergeCell ref="C5:D6"/>
    <mergeCell ref="O5:O6"/>
    <mergeCell ref="J5:J6"/>
    <mergeCell ref="K5:K6"/>
    <mergeCell ref="L5:L6"/>
    <mergeCell ref="N5:N6"/>
    <mergeCell ref="P5:P6"/>
    <mergeCell ref="K1:AD1"/>
    <mergeCell ref="J3:L3"/>
    <mergeCell ref="H30:P30"/>
    <mergeCell ref="A57:P57"/>
    <mergeCell ref="A55:B55"/>
    <mergeCell ref="A53:B53"/>
    <mergeCell ref="A54:B54"/>
    <mergeCell ref="D58:P58"/>
    <mergeCell ref="C54:D54"/>
    <mergeCell ref="D56:P56"/>
    <mergeCell ref="C55:D55"/>
    <mergeCell ref="C53:D53"/>
    <mergeCell ref="C52:D52"/>
    <mergeCell ref="A52:B52"/>
    <mergeCell ref="A48:B48"/>
    <mergeCell ref="C48:D48"/>
    <mergeCell ref="A33:B33"/>
    <mergeCell ref="C33:G33"/>
    <mergeCell ref="A47:B47"/>
    <mergeCell ref="C47:G47"/>
    <mergeCell ref="A34:B34"/>
    <mergeCell ref="C34:G34"/>
    <mergeCell ref="A32:B32"/>
    <mergeCell ref="C32:G32"/>
    <mergeCell ref="A31:B31"/>
    <mergeCell ref="C31:G31"/>
    <mergeCell ref="C51:D51"/>
    <mergeCell ref="A51:B51"/>
    <mergeCell ref="C50:D50"/>
    <mergeCell ref="A50:B50"/>
    <mergeCell ref="C49:D49"/>
    <mergeCell ref="A49:B49"/>
    <mergeCell ref="C46:D46"/>
    <mergeCell ref="A46:B46"/>
    <mergeCell ref="A43:B43"/>
    <mergeCell ref="C43:D43"/>
    <mergeCell ref="A41:B41"/>
    <mergeCell ref="C41:D41"/>
    <mergeCell ref="A39:B39"/>
    <mergeCell ref="C39:D39"/>
    <mergeCell ref="A37:B37"/>
    <mergeCell ref="C37:D37"/>
    <mergeCell ref="A35:B35"/>
    <mergeCell ref="C35:D35"/>
    <mergeCell ref="A30:B30"/>
    <mergeCell ref="C29:G30"/>
    <mergeCell ref="A29:B29"/>
    <mergeCell ref="C28:D28"/>
    <mergeCell ref="A28:B28"/>
    <mergeCell ref="C40:D40"/>
    <mergeCell ref="A40:B40"/>
    <mergeCell ref="C38:D38"/>
    <mergeCell ref="A38:B38"/>
    <mergeCell ref="C36:D36"/>
    <mergeCell ref="A36:B36"/>
    <mergeCell ref="C45:D45"/>
    <mergeCell ref="A45:B45"/>
    <mergeCell ref="C44:D44"/>
    <mergeCell ref="A44:B44"/>
    <mergeCell ref="C42:D42"/>
    <mergeCell ref="A42:B42"/>
    <mergeCell ref="M5:M6"/>
    <mergeCell ref="C8:G8"/>
    <mergeCell ref="A8:B8"/>
    <mergeCell ref="C7:G7"/>
    <mergeCell ref="A7:B7"/>
    <mergeCell ref="I5:I6"/>
    <mergeCell ref="H5:H6"/>
    <mergeCell ref="F5:G5"/>
    <mergeCell ref="C16:D16"/>
    <mergeCell ref="A16:B16"/>
    <mergeCell ref="C9:G9"/>
    <mergeCell ref="A9:B9"/>
    <mergeCell ref="C27:D27"/>
    <mergeCell ref="A27:B27"/>
    <mergeCell ref="C25:D25"/>
    <mergeCell ref="A25:B25"/>
    <mergeCell ref="C20:D20"/>
    <mergeCell ref="A26:B26"/>
    <mergeCell ref="C26:D26"/>
    <mergeCell ref="C19:D19"/>
    <mergeCell ref="A23:B23"/>
    <mergeCell ref="C23:D23"/>
    <mergeCell ref="A24:B24"/>
    <mergeCell ref="C24:G24"/>
    <mergeCell ref="A22:B22"/>
    <mergeCell ref="C22:D22"/>
    <mergeCell ref="A21:B21"/>
    <mergeCell ref="C21:D21"/>
    <mergeCell ref="A15:B15"/>
    <mergeCell ref="C15:D15"/>
    <mergeCell ref="A20:B20"/>
    <mergeCell ref="A18:B18"/>
    <mergeCell ref="DA48:DB48"/>
    <mergeCell ref="DC48:DD48"/>
    <mergeCell ref="DQ48:DR48"/>
    <mergeCell ref="DS48:DT48"/>
    <mergeCell ref="EG48:EH48"/>
    <mergeCell ref="EI48:EJ48"/>
    <mergeCell ref="EW48:EX48"/>
    <mergeCell ref="AO48:AP48"/>
    <mergeCell ref="AQ48:AR48"/>
    <mergeCell ref="BE48:BF48"/>
    <mergeCell ref="BG48:BH48"/>
    <mergeCell ref="BU48:BV48"/>
    <mergeCell ref="BW48:BX48"/>
    <mergeCell ref="HY48:HZ48"/>
    <mergeCell ref="CK48:CL48"/>
    <mergeCell ref="CM48:CN48"/>
    <mergeCell ref="Q48:R48"/>
    <mergeCell ref="S48:T48"/>
    <mergeCell ref="IA48:IB48"/>
    <mergeCell ref="IO48:IP48"/>
    <mergeCell ref="IQ48:IR48"/>
    <mergeCell ref="JE48:JF48"/>
    <mergeCell ref="JG48:JH48"/>
    <mergeCell ref="JU48:JV48"/>
    <mergeCell ref="JW48:JX48"/>
    <mergeCell ref="KK48:KL48"/>
    <mergeCell ref="EY48:EZ48"/>
    <mergeCell ref="FM48:FN48"/>
    <mergeCell ref="FO48:FP48"/>
    <mergeCell ref="GC48:GD48"/>
    <mergeCell ref="GE48:GF48"/>
    <mergeCell ref="GS48:GT48"/>
    <mergeCell ref="GU48:GV48"/>
    <mergeCell ref="HI48:HJ48"/>
    <mergeCell ref="HK48:HL48"/>
    <mergeCell ref="NM48:NN48"/>
    <mergeCell ref="NO48:NP48"/>
    <mergeCell ref="OC48:OD48"/>
    <mergeCell ref="OE48:OF48"/>
    <mergeCell ref="OS48:OT48"/>
    <mergeCell ref="OU48:OV48"/>
    <mergeCell ref="PI48:PJ48"/>
    <mergeCell ref="PK48:PL48"/>
    <mergeCell ref="PY48:PZ48"/>
    <mergeCell ref="KM48:KN48"/>
    <mergeCell ref="LA48:LB48"/>
    <mergeCell ref="LC48:LD48"/>
    <mergeCell ref="LQ48:LR48"/>
    <mergeCell ref="LS48:LT48"/>
    <mergeCell ref="MG48:MH48"/>
    <mergeCell ref="MI48:MJ48"/>
    <mergeCell ref="MW48:MX48"/>
    <mergeCell ref="MY48:MZ48"/>
    <mergeCell ref="TA48:TB48"/>
    <mergeCell ref="TC48:TD48"/>
    <mergeCell ref="TQ48:TR48"/>
    <mergeCell ref="TS48:TT48"/>
    <mergeCell ref="UG48:UH48"/>
    <mergeCell ref="UI48:UJ48"/>
    <mergeCell ref="UW48:UX48"/>
    <mergeCell ref="UY48:UZ48"/>
    <mergeCell ref="VM48:VN48"/>
    <mergeCell ref="QA48:QB48"/>
    <mergeCell ref="QO48:QP48"/>
    <mergeCell ref="QQ48:QR48"/>
    <mergeCell ref="RE48:RF48"/>
    <mergeCell ref="RG48:RH48"/>
    <mergeCell ref="RU48:RV48"/>
    <mergeCell ref="RW48:RX48"/>
    <mergeCell ref="SK48:SL48"/>
    <mergeCell ref="SM48:SN48"/>
    <mergeCell ref="YO48:YP48"/>
    <mergeCell ref="YQ48:YR48"/>
    <mergeCell ref="ZE48:ZF48"/>
    <mergeCell ref="ZG48:ZH48"/>
    <mergeCell ref="ZU48:ZV48"/>
    <mergeCell ref="ZW48:ZX48"/>
    <mergeCell ref="AAK48:AAL48"/>
    <mergeCell ref="AAM48:AAN48"/>
    <mergeCell ref="ABA48:ABB48"/>
    <mergeCell ref="VO48:VP48"/>
    <mergeCell ref="WC48:WD48"/>
    <mergeCell ref="WE48:WF48"/>
    <mergeCell ref="WS48:WT48"/>
    <mergeCell ref="WU48:WV48"/>
    <mergeCell ref="XI48:XJ48"/>
    <mergeCell ref="XK48:XL48"/>
    <mergeCell ref="XY48:XZ48"/>
    <mergeCell ref="YA48:YB48"/>
    <mergeCell ref="AEC48:AED48"/>
    <mergeCell ref="AEE48:AEF48"/>
    <mergeCell ref="AES48:AET48"/>
    <mergeCell ref="AEU48:AEV48"/>
    <mergeCell ref="AFI48:AFJ48"/>
    <mergeCell ref="AFK48:AFL48"/>
    <mergeCell ref="AFY48:AFZ48"/>
    <mergeCell ref="AGA48:AGB48"/>
    <mergeCell ref="AGO48:AGP48"/>
    <mergeCell ref="ABC48:ABD48"/>
    <mergeCell ref="ABQ48:ABR48"/>
    <mergeCell ref="ABS48:ABT48"/>
    <mergeCell ref="ACG48:ACH48"/>
    <mergeCell ref="ACI48:ACJ48"/>
    <mergeCell ref="ACW48:ACX48"/>
    <mergeCell ref="ACY48:ACZ48"/>
    <mergeCell ref="ADM48:ADN48"/>
    <mergeCell ref="ADO48:ADP48"/>
    <mergeCell ref="AJQ48:AJR48"/>
    <mergeCell ref="AJS48:AJT48"/>
    <mergeCell ref="AKG48:AKH48"/>
    <mergeCell ref="AKI48:AKJ48"/>
    <mergeCell ref="AKW48:AKX48"/>
    <mergeCell ref="AKY48:AKZ48"/>
    <mergeCell ref="ALM48:ALN48"/>
    <mergeCell ref="ALO48:ALP48"/>
    <mergeCell ref="AMC48:AMD48"/>
    <mergeCell ref="AGQ48:AGR48"/>
    <mergeCell ref="AHE48:AHF48"/>
    <mergeCell ref="AHG48:AHH48"/>
    <mergeCell ref="AHU48:AHV48"/>
    <mergeCell ref="AHW48:AHX48"/>
    <mergeCell ref="AIK48:AIL48"/>
    <mergeCell ref="AIM48:AIN48"/>
    <mergeCell ref="AJA48:AJB48"/>
    <mergeCell ref="AJC48:AJD48"/>
    <mergeCell ref="APE48:APF48"/>
    <mergeCell ref="APG48:APH48"/>
    <mergeCell ref="APU48:APV48"/>
    <mergeCell ref="APW48:APX48"/>
    <mergeCell ref="AQK48:AQL48"/>
    <mergeCell ref="AQM48:AQN48"/>
    <mergeCell ref="ARA48:ARB48"/>
    <mergeCell ref="ARC48:ARD48"/>
    <mergeCell ref="ARQ48:ARR48"/>
    <mergeCell ref="AME48:AMF48"/>
    <mergeCell ref="AMS48:AMT48"/>
    <mergeCell ref="AMU48:AMV48"/>
    <mergeCell ref="ANI48:ANJ48"/>
    <mergeCell ref="ANK48:ANL48"/>
    <mergeCell ref="ANY48:ANZ48"/>
    <mergeCell ref="AOA48:AOB48"/>
    <mergeCell ref="AOO48:AOP48"/>
    <mergeCell ref="AOQ48:AOR48"/>
    <mergeCell ref="AUS48:AUT48"/>
    <mergeCell ref="AUU48:AUV48"/>
    <mergeCell ref="AVI48:AVJ48"/>
    <mergeCell ref="AVK48:AVL48"/>
    <mergeCell ref="AVY48:AVZ48"/>
    <mergeCell ref="AWA48:AWB48"/>
    <mergeCell ref="AWO48:AWP48"/>
    <mergeCell ref="AWQ48:AWR48"/>
    <mergeCell ref="AXE48:AXF48"/>
    <mergeCell ref="ARS48:ART48"/>
    <mergeCell ref="ASG48:ASH48"/>
    <mergeCell ref="ASI48:ASJ48"/>
    <mergeCell ref="ASW48:ASX48"/>
    <mergeCell ref="ASY48:ASZ48"/>
    <mergeCell ref="ATM48:ATN48"/>
    <mergeCell ref="ATO48:ATP48"/>
    <mergeCell ref="AUC48:AUD48"/>
    <mergeCell ref="AUE48:AUF48"/>
    <mergeCell ref="BAG48:BAH48"/>
    <mergeCell ref="BAI48:BAJ48"/>
    <mergeCell ref="BAW48:BAX48"/>
    <mergeCell ref="BAY48:BAZ48"/>
    <mergeCell ref="BBM48:BBN48"/>
    <mergeCell ref="BBO48:BBP48"/>
    <mergeCell ref="BCC48:BCD48"/>
    <mergeCell ref="BCE48:BCF48"/>
    <mergeCell ref="BCS48:BCT48"/>
    <mergeCell ref="AXG48:AXH48"/>
    <mergeCell ref="AXU48:AXV48"/>
    <mergeCell ref="AXW48:AXX48"/>
    <mergeCell ref="AYK48:AYL48"/>
    <mergeCell ref="AYM48:AYN48"/>
    <mergeCell ref="AZA48:AZB48"/>
    <mergeCell ref="AZC48:AZD48"/>
    <mergeCell ref="AZQ48:AZR48"/>
    <mergeCell ref="AZS48:AZT48"/>
    <mergeCell ref="BFU48:BFV48"/>
    <mergeCell ref="BFW48:BFX48"/>
    <mergeCell ref="BGK48:BGL48"/>
    <mergeCell ref="BGM48:BGN48"/>
    <mergeCell ref="BHA48:BHB48"/>
    <mergeCell ref="BHC48:BHD48"/>
    <mergeCell ref="BHQ48:BHR48"/>
    <mergeCell ref="BHS48:BHT48"/>
    <mergeCell ref="BIG48:BIH48"/>
    <mergeCell ref="BCU48:BCV48"/>
    <mergeCell ref="BDI48:BDJ48"/>
    <mergeCell ref="BDK48:BDL48"/>
    <mergeCell ref="BDY48:BDZ48"/>
    <mergeCell ref="BEA48:BEB48"/>
    <mergeCell ref="BEO48:BEP48"/>
    <mergeCell ref="BEQ48:BER48"/>
    <mergeCell ref="BFE48:BFF48"/>
    <mergeCell ref="BFG48:BFH48"/>
    <mergeCell ref="BLI48:BLJ48"/>
    <mergeCell ref="BLK48:BLL48"/>
    <mergeCell ref="BLY48:BLZ48"/>
    <mergeCell ref="BMA48:BMB48"/>
    <mergeCell ref="BMO48:BMP48"/>
    <mergeCell ref="BMQ48:BMR48"/>
    <mergeCell ref="BNE48:BNF48"/>
    <mergeCell ref="BNG48:BNH48"/>
    <mergeCell ref="BNU48:BNV48"/>
    <mergeCell ref="BII48:BIJ48"/>
    <mergeCell ref="BIW48:BIX48"/>
    <mergeCell ref="BIY48:BIZ48"/>
    <mergeCell ref="BJM48:BJN48"/>
    <mergeCell ref="BJO48:BJP48"/>
    <mergeCell ref="BKC48:BKD48"/>
    <mergeCell ref="BKE48:BKF48"/>
    <mergeCell ref="BKS48:BKT48"/>
    <mergeCell ref="BKU48:BKV48"/>
    <mergeCell ref="BQW48:BQX48"/>
    <mergeCell ref="BQY48:BQZ48"/>
    <mergeCell ref="BRM48:BRN48"/>
    <mergeCell ref="BRO48:BRP48"/>
    <mergeCell ref="BSC48:BSD48"/>
    <mergeCell ref="BSE48:BSF48"/>
    <mergeCell ref="BSS48:BST48"/>
    <mergeCell ref="BSU48:BSV48"/>
    <mergeCell ref="BTI48:BTJ48"/>
    <mergeCell ref="BNW48:BNX48"/>
    <mergeCell ref="BOK48:BOL48"/>
    <mergeCell ref="BOM48:BON48"/>
    <mergeCell ref="BPA48:BPB48"/>
    <mergeCell ref="BPC48:BPD48"/>
    <mergeCell ref="BPQ48:BPR48"/>
    <mergeCell ref="BPS48:BPT48"/>
    <mergeCell ref="BQG48:BQH48"/>
    <mergeCell ref="BQI48:BQJ48"/>
    <mergeCell ref="BWK48:BWL48"/>
    <mergeCell ref="BWM48:BWN48"/>
    <mergeCell ref="BXA48:BXB48"/>
    <mergeCell ref="BXC48:BXD48"/>
    <mergeCell ref="BXQ48:BXR48"/>
    <mergeCell ref="BXS48:BXT48"/>
    <mergeCell ref="BYG48:BYH48"/>
    <mergeCell ref="BYI48:BYJ48"/>
    <mergeCell ref="BYW48:BYX48"/>
    <mergeCell ref="BTK48:BTL48"/>
    <mergeCell ref="BTY48:BTZ48"/>
    <mergeCell ref="BUA48:BUB48"/>
    <mergeCell ref="BUO48:BUP48"/>
    <mergeCell ref="BUQ48:BUR48"/>
    <mergeCell ref="BVE48:BVF48"/>
    <mergeCell ref="BVG48:BVH48"/>
    <mergeCell ref="BVU48:BVV48"/>
    <mergeCell ref="BVW48:BVX48"/>
    <mergeCell ref="CBY48:CBZ48"/>
    <mergeCell ref="CCA48:CCB48"/>
    <mergeCell ref="CCO48:CCP48"/>
    <mergeCell ref="CCQ48:CCR48"/>
    <mergeCell ref="CDE48:CDF48"/>
    <mergeCell ref="CDG48:CDH48"/>
    <mergeCell ref="CDU48:CDV48"/>
    <mergeCell ref="CDW48:CDX48"/>
    <mergeCell ref="CEK48:CEL48"/>
    <mergeCell ref="BYY48:BYZ48"/>
    <mergeCell ref="BZM48:BZN48"/>
    <mergeCell ref="BZO48:BZP48"/>
    <mergeCell ref="CAC48:CAD48"/>
    <mergeCell ref="CAE48:CAF48"/>
    <mergeCell ref="CAS48:CAT48"/>
    <mergeCell ref="CAU48:CAV48"/>
    <mergeCell ref="CBI48:CBJ48"/>
    <mergeCell ref="CBK48:CBL48"/>
    <mergeCell ref="CHM48:CHN48"/>
    <mergeCell ref="CHO48:CHP48"/>
    <mergeCell ref="CIC48:CID48"/>
    <mergeCell ref="CIE48:CIF48"/>
    <mergeCell ref="CIS48:CIT48"/>
    <mergeCell ref="CIU48:CIV48"/>
    <mergeCell ref="CJI48:CJJ48"/>
    <mergeCell ref="CJK48:CJL48"/>
    <mergeCell ref="CJY48:CJZ48"/>
    <mergeCell ref="CEM48:CEN48"/>
    <mergeCell ref="CFA48:CFB48"/>
    <mergeCell ref="CFC48:CFD48"/>
    <mergeCell ref="CFQ48:CFR48"/>
    <mergeCell ref="CFS48:CFT48"/>
    <mergeCell ref="CGG48:CGH48"/>
    <mergeCell ref="CGI48:CGJ48"/>
    <mergeCell ref="CGW48:CGX48"/>
    <mergeCell ref="CGY48:CGZ48"/>
    <mergeCell ref="CNA48:CNB48"/>
    <mergeCell ref="CNC48:CND48"/>
    <mergeCell ref="CNQ48:CNR48"/>
    <mergeCell ref="CNS48:CNT48"/>
    <mergeCell ref="COG48:COH48"/>
    <mergeCell ref="COI48:COJ48"/>
    <mergeCell ref="COW48:COX48"/>
    <mergeCell ref="COY48:COZ48"/>
    <mergeCell ref="CPM48:CPN48"/>
    <mergeCell ref="CKA48:CKB48"/>
    <mergeCell ref="CKO48:CKP48"/>
    <mergeCell ref="CKQ48:CKR48"/>
    <mergeCell ref="CLE48:CLF48"/>
    <mergeCell ref="CLG48:CLH48"/>
    <mergeCell ref="CLU48:CLV48"/>
    <mergeCell ref="CLW48:CLX48"/>
    <mergeCell ref="CMK48:CML48"/>
    <mergeCell ref="CMM48:CMN48"/>
    <mergeCell ref="CSO48:CSP48"/>
    <mergeCell ref="CSQ48:CSR48"/>
    <mergeCell ref="CTE48:CTF48"/>
    <mergeCell ref="CTG48:CTH48"/>
    <mergeCell ref="CTU48:CTV48"/>
    <mergeCell ref="CTW48:CTX48"/>
    <mergeCell ref="CUK48:CUL48"/>
    <mergeCell ref="CUM48:CUN48"/>
    <mergeCell ref="CVA48:CVB48"/>
    <mergeCell ref="CPO48:CPP48"/>
    <mergeCell ref="CQC48:CQD48"/>
    <mergeCell ref="CQE48:CQF48"/>
    <mergeCell ref="CQS48:CQT48"/>
    <mergeCell ref="CQU48:CQV48"/>
    <mergeCell ref="CRI48:CRJ48"/>
    <mergeCell ref="CRK48:CRL48"/>
    <mergeCell ref="CRY48:CRZ48"/>
    <mergeCell ref="CSA48:CSB48"/>
    <mergeCell ref="CYC48:CYD48"/>
    <mergeCell ref="CYE48:CYF48"/>
    <mergeCell ref="CYS48:CYT48"/>
    <mergeCell ref="CYU48:CYV48"/>
    <mergeCell ref="CZI48:CZJ48"/>
    <mergeCell ref="CZK48:CZL48"/>
    <mergeCell ref="CZY48:CZZ48"/>
    <mergeCell ref="DAA48:DAB48"/>
    <mergeCell ref="DAO48:DAP48"/>
    <mergeCell ref="CVC48:CVD48"/>
    <mergeCell ref="CVQ48:CVR48"/>
    <mergeCell ref="CVS48:CVT48"/>
    <mergeCell ref="CWG48:CWH48"/>
    <mergeCell ref="CWI48:CWJ48"/>
    <mergeCell ref="CWW48:CWX48"/>
    <mergeCell ref="CWY48:CWZ48"/>
    <mergeCell ref="CXM48:CXN48"/>
    <mergeCell ref="CXO48:CXP48"/>
    <mergeCell ref="DDQ48:DDR48"/>
    <mergeCell ref="DDS48:DDT48"/>
    <mergeCell ref="DEG48:DEH48"/>
    <mergeCell ref="DEI48:DEJ48"/>
    <mergeCell ref="DEW48:DEX48"/>
    <mergeCell ref="DEY48:DEZ48"/>
    <mergeCell ref="DFM48:DFN48"/>
    <mergeCell ref="DFO48:DFP48"/>
    <mergeCell ref="DGC48:DGD48"/>
    <mergeCell ref="DAQ48:DAR48"/>
    <mergeCell ref="DBE48:DBF48"/>
    <mergeCell ref="DBG48:DBH48"/>
    <mergeCell ref="DBU48:DBV48"/>
    <mergeCell ref="DBW48:DBX48"/>
    <mergeCell ref="DCK48:DCL48"/>
    <mergeCell ref="DCM48:DCN48"/>
    <mergeCell ref="DDA48:DDB48"/>
    <mergeCell ref="DDC48:DDD48"/>
    <mergeCell ref="DJE48:DJF48"/>
    <mergeCell ref="DJG48:DJH48"/>
    <mergeCell ref="DJU48:DJV48"/>
    <mergeCell ref="DJW48:DJX48"/>
    <mergeCell ref="DKK48:DKL48"/>
    <mergeCell ref="DKM48:DKN48"/>
    <mergeCell ref="DLA48:DLB48"/>
    <mergeCell ref="DLC48:DLD48"/>
    <mergeCell ref="DLQ48:DLR48"/>
    <mergeCell ref="DGE48:DGF48"/>
    <mergeCell ref="DGS48:DGT48"/>
    <mergeCell ref="DGU48:DGV48"/>
    <mergeCell ref="DHI48:DHJ48"/>
    <mergeCell ref="DHK48:DHL48"/>
    <mergeCell ref="DHY48:DHZ48"/>
    <mergeCell ref="DIA48:DIB48"/>
    <mergeCell ref="DIO48:DIP48"/>
    <mergeCell ref="DIQ48:DIR48"/>
    <mergeCell ref="DOS48:DOT48"/>
    <mergeCell ref="DOU48:DOV48"/>
    <mergeCell ref="DPI48:DPJ48"/>
    <mergeCell ref="DPK48:DPL48"/>
    <mergeCell ref="DPY48:DPZ48"/>
    <mergeCell ref="DQA48:DQB48"/>
    <mergeCell ref="DQO48:DQP48"/>
    <mergeCell ref="DQQ48:DQR48"/>
    <mergeCell ref="DRE48:DRF48"/>
    <mergeCell ref="DLS48:DLT48"/>
    <mergeCell ref="DMG48:DMH48"/>
    <mergeCell ref="DMI48:DMJ48"/>
    <mergeCell ref="DMW48:DMX48"/>
    <mergeCell ref="DMY48:DMZ48"/>
    <mergeCell ref="DNM48:DNN48"/>
    <mergeCell ref="DNO48:DNP48"/>
    <mergeCell ref="DOC48:DOD48"/>
    <mergeCell ref="DOE48:DOF48"/>
    <mergeCell ref="DUG48:DUH48"/>
    <mergeCell ref="DUI48:DUJ48"/>
    <mergeCell ref="DUW48:DUX48"/>
    <mergeCell ref="DUY48:DUZ48"/>
    <mergeCell ref="DVM48:DVN48"/>
    <mergeCell ref="DVO48:DVP48"/>
    <mergeCell ref="DWC48:DWD48"/>
    <mergeCell ref="DWE48:DWF48"/>
    <mergeCell ref="DWS48:DWT48"/>
    <mergeCell ref="DRG48:DRH48"/>
    <mergeCell ref="DRU48:DRV48"/>
    <mergeCell ref="DRW48:DRX48"/>
    <mergeCell ref="DSK48:DSL48"/>
    <mergeCell ref="DSM48:DSN48"/>
    <mergeCell ref="DTA48:DTB48"/>
    <mergeCell ref="DTC48:DTD48"/>
    <mergeCell ref="DTQ48:DTR48"/>
    <mergeCell ref="DTS48:DTT48"/>
    <mergeCell ref="DZU48:DZV48"/>
    <mergeCell ref="DZW48:DZX48"/>
    <mergeCell ref="EAK48:EAL48"/>
    <mergeCell ref="EAM48:EAN48"/>
    <mergeCell ref="EBA48:EBB48"/>
    <mergeCell ref="EBC48:EBD48"/>
    <mergeCell ref="EBQ48:EBR48"/>
    <mergeCell ref="EBS48:EBT48"/>
    <mergeCell ref="ECG48:ECH48"/>
    <mergeCell ref="DWU48:DWV48"/>
    <mergeCell ref="DXI48:DXJ48"/>
    <mergeCell ref="DXK48:DXL48"/>
    <mergeCell ref="DXY48:DXZ48"/>
    <mergeCell ref="DYA48:DYB48"/>
    <mergeCell ref="DYO48:DYP48"/>
    <mergeCell ref="DYQ48:DYR48"/>
    <mergeCell ref="DZE48:DZF48"/>
    <mergeCell ref="DZG48:DZH48"/>
    <mergeCell ref="EFI48:EFJ48"/>
    <mergeCell ref="EFK48:EFL48"/>
    <mergeCell ref="EFY48:EFZ48"/>
    <mergeCell ref="EGA48:EGB48"/>
    <mergeCell ref="EGO48:EGP48"/>
    <mergeCell ref="EGQ48:EGR48"/>
    <mergeCell ref="EHE48:EHF48"/>
    <mergeCell ref="EHG48:EHH48"/>
    <mergeCell ref="EHU48:EHV48"/>
    <mergeCell ref="ECI48:ECJ48"/>
    <mergeCell ref="ECW48:ECX48"/>
    <mergeCell ref="ECY48:ECZ48"/>
    <mergeCell ref="EDM48:EDN48"/>
    <mergeCell ref="EDO48:EDP48"/>
    <mergeCell ref="EEC48:EED48"/>
    <mergeCell ref="EEE48:EEF48"/>
    <mergeCell ref="EES48:EET48"/>
    <mergeCell ref="EEU48:EEV48"/>
    <mergeCell ref="EKW48:EKX48"/>
    <mergeCell ref="EKY48:EKZ48"/>
    <mergeCell ref="ELM48:ELN48"/>
    <mergeCell ref="ELO48:ELP48"/>
    <mergeCell ref="EMC48:EMD48"/>
    <mergeCell ref="EME48:EMF48"/>
    <mergeCell ref="EMS48:EMT48"/>
    <mergeCell ref="EMU48:EMV48"/>
    <mergeCell ref="ENI48:ENJ48"/>
    <mergeCell ref="EHW48:EHX48"/>
    <mergeCell ref="EIK48:EIL48"/>
    <mergeCell ref="EIM48:EIN48"/>
    <mergeCell ref="EJA48:EJB48"/>
    <mergeCell ref="EJC48:EJD48"/>
    <mergeCell ref="EJQ48:EJR48"/>
    <mergeCell ref="EJS48:EJT48"/>
    <mergeCell ref="EKG48:EKH48"/>
    <mergeCell ref="EKI48:EKJ48"/>
    <mergeCell ref="EQK48:EQL48"/>
    <mergeCell ref="EQM48:EQN48"/>
    <mergeCell ref="ERA48:ERB48"/>
    <mergeCell ref="ERC48:ERD48"/>
    <mergeCell ref="ERQ48:ERR48"/>
    <mergeCell ref="ERS48:ERT48"/>
    <mergeCell ref="ESG48:ESH48"/>
    <mergeCell ref="ESI48:ESJ48"/>
    <mergeCell ref="ESW48:ESX48"/>
    <mergeCell ref="ENK48:ENL48"/>
    <mergeCell ref="ENY48:ENZ48"/>
    <mergeCell ref="EOA48:EOB48"/>
    <mergeCell ref="EOO48:EOP48"/>
    <mergeCell ref="EOQ48:EOR48"/>
    <mergeCell ref="EPE48:EPF48"/>
    <mergeCell ref="EPG48:EPH48"/>
    <mergeCell ref="EPU48:EPV48"/>
    <mergeCell ref="EPW48:EPX48"/>
    <mergeCell ref="EVY48:EVZ48"/>
    <mergeCell ref="EWA48:EWB48"/>
    <mergeCell ref="EWO48:EWP48"/>
    <mergeCell ref="EWQ48:EWR48"/>
    <mergeCell ref="EXE48:EXF48"/>
    <mergeCell ref="EXG48:EXH48"/>
    <mergeCell ref="EXU48:EXV48"/>
    <mergeCell ref="EXW48:EXX48"/>
    <mergeCell ref="EYK48:EYL48"/>
    <mergeCell ref="ESY48:ESZ48"/>
    <mergeCell ref="ETM48:ETN48"/>
    <mergeCell ref="ETO48:ETP48"/>
    <mergeCell ref="EUC48:EUD48"/>
    <mergeCell ref="EUE48:EUF48"/>
    <mergeCell ref="EUS48:EUT48"/>
    <mergeCell ref="EUU48:EUV48"/>
    <mergeCell ref="EVI48:EVJ48"/>
    <mergeCell ref="EVK48:EVL48"/>
    <mergeCell ref="FBM48:FBN48"/>
    <mergeCell ref="FBO48:FBP48"/>
    <mergeCell ref="FCC48:FCD48"/>
    <mergeCell ref="FCE48:FCF48"/>
    <mergeCell ref="FCS48:FCT48"/>
    <mergeCell ref="FCU48:FCV48"/>
    <mergeCell ref="FDI48:FDJ48"/>
    <mergeCell ref="FDK48:FDL48"/>
    <mergeCell ref="FDY48:FDZ48"/>
    <mergeCell ref="EYM48:EYN48"/>
    <mergeCell ref="EZA48:EZB48"/>
    <mergeCell ref="EZC48:EZD48"/>
    <mergeCell ref="EZQ48:EZR48"/>
    <mergeCell ref="EZS48:EZT48"/>
    <mergeCell ref="FAG48:FAH48"/>
    <mergeCell ref="FAI48:FAJ48"/>
    <mergeCell ref="FAW48:FAX48"/>
    <mergeCell ref="FAY48:FAZ48"/>
    <mergeCell ref="FHA48:FHB48"/>
    <mergeCell ref="FHC48:FHD48"/>
    <mergeCell ref="FHQ48:FHR48"/>
    <mergeCell ref="FHS48:FHT48"/>
    <mergeCell ref="FIG48:FIH48"/>
    <mergeCell ref="FII48:FIJ48"/>
    <mergeCell ref="FIW48:FIX48"/>
    <mergeCell ref="FIY48:FIZ48"/>
    <mergeCell ref="FJM48:FJN48"/>
    <mergeCell ref="FEA48:FEB48"/>
    <mergeCell ref="FEO48:FEP48"/>
    <mergeCell ref="FEQ48:FER48"/>
    <mergeCell ref="FFE48:FFF48"/>
    <mergeCell ref="FFG48:FFH48"/>
    <mergeCell ref="FFU48:FFV48"/>
    <mergeCell ref="FFW48:FFX48"/>
    <mergeCell ref="FGK48:FGL48"/>
    <mergeCell ref="FGM48:FGN48"/>
    <mergeCell ref="FMO48:FMP48"/>
    <mergeCell ref="FMQ48:FMR48"/>
    <mergeCell ref="FNE48:FNF48"/>
    <mergeCell ref="FNG48:FNH48"/>
    <mergeCell ref="FNU48:FNV48"/>
    <mergeCell ref="FNW48:FNX48"/>
    <mergeCell ref="FOK48:FOL48"/>
    <mergeCell ref="FOM48:FON48"/>
    <mergeCell ref="FPA48:FPB48"/>
    <mergeCell ref="FJO48:FJP48"/>
    <mergeCell ref="FKC48:FKD48"/>
    <mergeCell ref="FKE48:FKF48"/>
    <mergeCell ref="FKS48:FKT48"/>
    <mergeCell ref="FKU48:FKV48"/>
    <mergeCell ref="FLI48:FLJ48"/>
    <mergeCell ref="FLK48:FLL48"/>
    <mergeCell ref="FLY48:FLZ48"/>
    <mergeCell ref="FMA48:FMB48"/>
    <mergeCell ref="FSC48:FSD48"/>
    <mergeCell ref="FSE48:FSF48"/>
    <mergeCell ref="FSS48:FST48"/>
    <mergeCell ref="FSU48:FSV48"/>
    <mergeCell ref="FTI48:FTJ48"/>
    <mergeCell ref="FTK48:FTL48"/>
    <mergeCell ref="FTY48:FTZ48"/>
    <mergeCell ref="FUA48:FUB48"/>
    <mergeCell ref="FUO48:FUP48"/>
    <mergeCell ref="FPC48:FPD48"/>
    <mergeCell ref="FPQ48:FPR48"/>
    <mergeCell ref="FPS48:FPT48"/>
    <mergeCell ref="FQG48:FQH48"/>
    <mergeCell ref="FQI48:FQJ48"/>
    <mergeCell ref="FQW48:FQX48"/>
    <mergeCell ref="FQY48:FQZ48"/>
    <mergeCell ref="FRM48:FRN48"/>
    <mergeCell ref="FRO48:FRP48"/>
    <mergeCell ref="FXQ48:FXR48"/>
    <mergeCell ref="FXS48:FXT48"/>
    <mergeCell ref="FYG48:FYH48"/>
    <mergeCell ref="FYI48:FYJ48"/>
    <mergeCell ref="FYW48:FYX48"/>
    <mergeCell ref="FYY48:FYZ48"/>
    <mergeCell ref="FZM48:FZN48"/>
    <mergeCell ref="FZO48:FZP48"/>
    <mergeCell ref="GAC48:GAD48"/>
    <mergeCell ref="FUQ48:FUR48"/>
    <mergeCell ref="FVE48:FVF48"/>
    <mergeCell ref="FVG48:FVH48"/>
    <mergeCell ref="FVU48:FVV48"/>
    <mergeCell ref="FVW48:FVX48"/>
    <mergeCell ref="FWK48:FWL48"/>
    <mergeCell ref="FWM48:FWN48"/>
    <mergeCell ref="FXA48:FXB48"/>
    <mergeCell ref="FXC48:FXD48"/>
    <mergeCell ref="GDE48:GDF48"/>
    <mergeCell ref="GDG48:GDH48"/>
    <mergeCell ref="GDU48:GDV48"/>
    <mergeCell ref="GDW48:GDX48"/>
    <mergeCell ref="GEK48:GEL48"/>
    <mergeCell ref="GEM48:GEN48"/>
    <mergeCell ref="GFA48:GFB48"/>
    <mergeCell ref="GFC48:GFD48"/>
    <mergeCell ref="GFQ48:GFR48"/>
    <mergeCell ref="GAE48:GAF48"/>
    <mergeCell ref="GAS48:GAT48"/>
    <mergeCell ref="GAU48:GAV48"/>
    <mergeCell ref="GBI48:GBJ48"/>
    <mergeCell ref="GBK48:GBL48"/>
    <mergeCell ref="GBY48:GBZ48"/>
    <mergeCell ref="GCA48:GCB48"/>
    <mergeCell ref="GCO48:GCP48"/>
    <mergeCell ref="GCQ48:GCR48"/>
    <mergeCell ref="GIS48:GIT48"/>
    <mergeCell ref="GIU48:GIV48"/>
    <mergeCell ref="GJI48:GJJ48"/>
    <mergeCell ref="GJK48:GJL48"/>
    <mergeCell ref="GJY48:GJZ48"/>
    <mergeCell ref="GKA48:GKB48"/>
    <mergeCell ref="GKO48:GKP48"/>
    <mergeCell ref="GKQ48:GKR48"/>
    <mergeCell ref="GLE48:GLF48"/>
    <mergeCell ref="GFS48:GFT48"/>
    <mergeCell ref="GGG48:GGH48"/>
    <mergeCell ref="GGI48:GGJ48"/>
    <mergeCell ref="GGW48:GGX48"/>
    <mergeCell ref="GGY48:GGZ48"/>
    <mergeCell ref="GHM48:GHN48"/>
    <mergeCell ref="GHO48:GHP48"/>
    <mergeCell ref="GIC48:GID48"/>
    <mergeCell ref="GIE48:GIF48"/>
    <mergeCell ref="GOG48:GOH48"/>
    <mergeCell ref="GOI48:GOJ48"/>
    <mergeCell ref="GOW48:GOX48"/>
    <mergeCell ref="GOY48:GOZ48"/>
    <mergeCell ref="GPM48:GPN48"/>
    <mergeCell ref="GPO48:GPP48"/>
    <mergeCell ref="GQC48:GQD48"/>
    <mergeCell ref="GQE48:GQF48"/>
    <mergeCell ref="GQS48:GQT48"/>
    <mergeCell ref="GLG48:GLH48"/>
    <mergeCell ref="GLU48:GLV48"/>
    <mergeCell ref="GLW48:GLX48"/>
    <mergeCell ref="GMK48:GML48"/>
    <mergeCell ref="GMM48:GMN48"/>
    <mergeCell ref="GNA48:GNB48"/>
    <mergeCell ref="GNC48:GND48"/>
    <mergeCell ref="GNQ48:GNR48"/>
    <mergeCell ref="GNS48:GNT48"/>
    <mergeCell ref="GTU48:GTV48"/>
    <mergeCell ref="GTW48:GTX48"/>
    <mergeCell ref="GUK48:GUL48"/>
    <mergeCell ref="GUM48:GUN48"/>
    <mergeCell ref="GVA48:GVB48"/>
    <mergeCell ref="GVC48:GVD48"/>
    <mergeCell ref="GVQ48:GVR48"/>
    <mergeCell ref="GVS48:GVT48"/>
    <mergeCell ref="GWG48:GWH48"/>
    <mergeCell ref="GQU48:GQV48"/>
    <mergeCell ref="GRI48:GRJ48"/>
    <mergeCell ref="GRK48:GRL48"/>
    <mergeCell ref="GRY48:GRZ48"/>
    <mergeCell ref="GSA48:GSB48"/>
    <mergeCell ref="GSO48:GSP48"/>
    <mergeCell ref="GSQ48:GSR48"/>
    <mergeCell ref="GTE48:GTF48"/>
    <mergeCell ref="GTG48:GTH48"/>
    <mergeCell ref="GZI48:GZJ48"/>
    <mergeCell ref="GZK48:GZL48"/>
    <mergeCell ref="GZY48:GZZ48"/>
    <mergeCell ref="HAA48:HAB48"/>
    <mergeCell ref="HAO48:HAP48"/>
    <mergeCell ref="HAQ48:HAR48"/>
    <mergeCell ref="HBE48:HBF48"/>
    <mergeCell ref="HBG48:HBH48"/>
    <mergeCell ref="HBU48:HBV48"/>
    <mergeCell ref="GWI48:GWJ48"/>
    <mergeCell ref="GWW48:GWX48"/>
    <mergeCell ref="GWY48:GWZ48"/>
    <mergeCell ref="GXM48:GXN48"/>
    <mergeCell ref="GXO48:GXP48"/>
    <mergeCell ref="GYC48:GYD48"/>
    <mergeCell ref="GYE48:GYF48"/>
    <mergeCell ref="GYS48:GYT48"/>
    <mergeCell ref="GYU48:GYV48"/>
    <mergeCell ref="HEW48:HEX48"/>
    <mergeCell ref="HEY48:HEZ48"/>
    <mergeCell ref="HFM48:HFN48"/>
    <mergeCell ref="HFO48:HFP48"/>
    <mergeCell ref="HGC48:HGD48"/>
    <mergeCell ref="HGE48:HGF48"/>
    <mergeCell ref="HGS48:HGT48"/>
    <mergeCell ref="HGU48:HGV48"/>
    <mergeCell ref="HHI48:HHJ48"/>
    <mergeCell ref="HBW48:HBX48"/>
    <mergeCell ref="HCK48:HCL48"/>
    <mergeCell ref="HCM48:HCN48"/>
    <mergeCell ref="HDA48:HDB48"/>
    <mergeCell ref="HDC48:HDD48"/>
    <mergeCell ref="HDQ48:HDR48"/>
    <mergeCell ref="HDS48:HDT48"/>
    <mergeCell ref="HEG48:HEH48"/>
    <mergeCell ref="HEI48:HEJ48"/>
    <mergeCell ref="HKK48:HKL48"/>
    <mergeCell ref="HKM48:HKN48"/>
    <mergeCell ref="HLA48:HLB48"/>
    <mergeCell ref="HLC48:HLD48"/>
    <mergeCell ref="HLQ48:HLR48"/>
    <mergeCell ref="HLS48:HLT48"/>
    <mergeCell ref="HMG48:HMH48"/>
    <mergeCell ref="HMI48:HMJ48"/>
    <mergeCell ref="HMW48:HMX48"/>
    <mergeCell ref="HHK48:HHL48"/>
    <mergeCell ref="HHY48:HHZ48"/>
    <mergeCell ref="HIA48:HIB48"/>
    <mergeCell ref="HIO48:HIP48"/>
    <mergeCell ref="HIQ48:HIR48"/>
    <mergeCell ref="HJE48:HJF48"/>
    <mergeCell ref="HJG48:HJH48"/>
    <mergeCell ref="HJU48:HJV48"/>
    <mergeCell ref="HJW48:HJX48"/>
    <mergeCell ref="HPY48:HPZ48"/>
    <mergeCell ref="HQA48:HQB48"/>
    <mergeCell ref="HQO48:HQP48"/>
    <mergeCell ref="HQQ48:HQR48"/>
    <mergeCell ref="HRE48:HRF48"/>
    <mergeCell ref="HRG48:HRH48"/>
    <mergeCell ref="HRU48:HRV48"/>
    <mergeCell ref="HRW48:HRX48"/>
    <mergeCell ref="HSK48:HSL48"/>
    <mergeCell ref="HMY48:HMZ48"/>
    <mergeCell ref="HNM48:HNN48"/>
    <mergeCell ref="HNO48:HNP48"/>
    <mergeCell ref="HOC48:HOD48"/>
    <mergeCell ref="HOE48:HOF48"/>
    <mergeCell ref="HOS48:HOT48"/>
    <mergeCell ref="HOU48:HOV48"/>
    <mergeCell ref="HPI48:HPJ48"/>
    <mergeCell ref="HPK48:HPL48"/>
    <mergeCell ref="HVM48:HVN48"/>
    <mergeCell ref="HVO48:HVP48"/>
    <mergeCell ref="HWC48:HWD48"/>
    <mergeCell ref="HWE48:HWF48"/>
    <mergeCell ref="HWS48:HWT48"/>
    <mergeCell ref="HWU48:HWV48"/>
    <mergeCell ref="HXI48:HXJ48"/>
    <mergeCell ref="HXK48:HXL48"/>
    <mergeCell ref="HXY48:HXZ48"/>
    <mergeCell ref="HSM48:HSN48"/>
    <mergeCell ref="HTA48:HTB48"/>
    <mergeCell ref="HTC48:HTD48"/>
    <mergeCell ref="HTQ48:HTR48"/>
    <mergeCell ref="HTS48:HTT48"/>
    <mergeCell ref="HUG48:HUH48"/>
    <mergeCell ref="HUI48:HUJ48"/>
    <mergeCell ref="HUW48:HUX48"/>
    <mergeCell ref="HUY48:HUZ48"/>
    <mergeCell ref="IBA48:IBB48"/>
    <mergeCell ref="IBC48:IBD48"/>
    <mergeCell ref="IBQ48:IBR48"/>
    <mergeCell ref="IBS48:IBT48"/>
    <mergeCell ref="ICG48:ICH48"/>
    <mergeCell ref="ICI48:ICJ48"/>
    <mergeCell ref="ICW48:ICX48"/>
    <mergeCell ref="ICY48:ICZ48"/>
    <mergeCell ref="IDM48:IDN48"/>
    <mergeCell ref="HYA48:HYB48"/>
    <mergeCell ref="HYO48:HYP48"/>
    <mergeCell ref="HYQ48:HYR48"/>
    <mergeCell ref="HZE48:HZF48"/>
    <mergeCell ref="HZG48:HZH48"/>
    <mergeCell ref="HZU48:HZV48"/>
    <mergeCell ref="HZW48:HZX48"/>
    <mergeCell ref="IAK48:IAL48"/>
    <mergeCell ref="IAM48:IAN48"/>
    <mergeCell ref="IGO48:IGP48"/>
    <mergeCell ref="IGQ48:IGR48"/>
    <mergeCell ref="IHE48:IHF48"/>
    <mergeCell ref="IHG48:IHH48"/>
    <mergeCell ref="IHU48:IHV48"/>
    <mergeCell ref="IHW48:IHX48"/>
    <mergeCell ref="IIK48:IIL48"/>
    <mergeCell ref="IIM48:IIN48"/>
    <mergeCell ref="IJA48:IJB48"/>
    <mergeCell ref="IDO48:IDP48"/>
    <mergeCell ref="IEC48:IED48"/>
    <mergeCell ref="IEE48:IEF48"/>
    <mergeCell ref="IES48:IET48"/>
    <mergeCell ref="IEU48:IEV48"/>
    <mergeCell ref="IFI48:IFJ48"/>
    <mergeCell ref="IFK48:IFL48"/>
    <mergeCell ref="IFY48:IFZ48"/>
    <mergeCell ref="IGA48:IGB48"/>
    <mergeCell ref="IMC48:IMD48"/>
    <mergeCell ref="IME48:IMF48"/>
    <mergeCell ref="IMS48:IMT48"/>
    <mergeCell ref="IMU48:IMV48"/>
    <mergeCell ref="INI48:INJ48"/>
    <mergeCell ref="INK48:INL48"/>
    <mergeCell ref="INY48:INZ48"/>
    <mergeCell ref="IOA48:IOB48"/>
    <mergeCell ref="IOO48:IOP48"/>
    <mergeCell ref="IJC48:IJD48"/>
    <mergeCell ref="IJQ48:IJR48"/>
    <mergeCell ref="IJS48:IJT48"/>
    <mergeCell ref="IKG48:IKH48"/>
    <mergeCell ref="IKI48:IKJ48"/>
    <mergeCell ref="IKW48:IKX48"/>
    <mergeCell ref="IKY48:IKZ48"/>
    <mergeCell ref="ILM48:ILN48"/>
    <mergeCell ref="ILO48:ILP48"/>
    <mergeCell ref="IRQ48:IRR48"/>
    <mergeCell ref="IRS48:IRT48"/>
    <mergeCell ref="ISG48:ISH48"/>
    <mergeCell ref="ISI48:ISJ48"/>
    <mergeCell ref="ISW48:ISX48"/>
    <mergeCell ref="ISY48:ISZ48"/>
    <mergeCell ref="ITM48:ITN48"/>
    <mergeCell ref="ITO48:ITP48"/>
    <mergeCell ref="IUC48:IUD48"/>
    <mergeCell ref="IOQ48:IOR48"/>
    <mergeCell ref="IPE48:IPF48"/>
    <mergeCell ref="IPG48:IPH48"/>
    <mergeCell ref="IPU48:IPV48"/>
    <mergeCell ref="IPW48:IPX48"/>
    <mergeCell ref="IQK48:IQL48"/>
    <mergeCell ref="IQM48:IQN48"/>
    <mergeCell ref="IRA48:IRB48"/>
    <mergeCell ref="IRC48:IRD48"/>
    <mergeCell ref="IXE48:IXF48"/>
    <mergeCell ref="IXG48:IXH48"/>
    <mergeCell ref="IXU48:IXV48"/>
    <mergeCell ref="IXW48:IXX48"/>
    <mergeCell ref="IYK48:IYL48"/>
    <mergeCell ref="IYM48:IYN48"/>
    <mergeCell ref="IZA48:IZB48"/>
    <mergeCell ref="IZC48:IZD48"/>
    <mergeCell ref="IZQ48:IZR48"/>
    <mergeCell ref="IUE48:IUF48"/>
    <mergeCell ref="IUS48:IUT48"/>
    <mergeCell ref="IUU48:IUV48"/>
    <mergeCell ref="IVI48:IVJ48"/>
    <mergeCell ref="IVK48:IVL48"/>
    <mergeCell ref="IVY48:IVZ48"/>
    <mergeCell ref="IWA48:IWB48"/>
    <mergeCell ref="IWO48:IWP48"/>
    <mergeCell ref="IWQ48:IWR48"/>
    <mergeCell ref="JCS48:JCT48"/>
    <mergeCell ref="JCU48:JCV48"/>
    <mergeCell ref="JDI48:JDJ48"/>
    <mergeCell ref="JDK48:JDL48"/>
    <mergeCell ref="JDY48:JDZ48"/>
    <mergeCell ref="JEA48:JEB48"/>
    <mergeCell ref="JEO48:JEP48"/>
    <mergeCell ref="JEQ48:JER48"/>
    <mergeCell ref="JFE48:JFF48"/>
    <mergeCell ref="IZS48:IZT48"/>
    <mergeCell ref="JAG48:JAH48"/>
    <mergeCell ref="JAI48:JAJ48"/>
    <mergeCell ref="JAW48:JAX48"/>
    <mergeCell ref="JAY48:JAZ48"/>
    <mergeCell ref="JBM48:JBN48"/>
    <mergeCell ref="JBO48:JBP48"/>
    <mergeCell ref="JCC48:JCD48"/>
    <mergeCell ref="JCE48:JCF48"/>
    <mergeCell ref="JIG48:JIH48"/>
    <mergeCell ref="JII48:JIJ48"/>
    <mergeCell ref="JIW48:JIX48"/>
    <mergeCell ref="JIY48:JIZ48"/>
    <mergeCell ref="JJM48:JJN48"/>
    <mergeCell ref="JJO48:JJP48"/>
    <mergeCell ref="JKC48:JKD48"/>
    <mergeCell ref="JKE48:JKF48"/>
    <mergeCell ref="JKS48:JKT48"/>
    <mergeCell ref="JFG48:JFH48"/>
    <mergeCell ref="JFU48:JFV48"/>
    <mergeCell ref="JFW48:JFX48"/>
    <mergeCell ref="JGK48:JGL48"/>
    <mergeCell ref="JGM48:JGN48"/>
    <mergeCell ref="JHA48:JHB48"/>
    <mergeCell ref="JHC48:JHD48"/>
    <mergeCell ref="JHQ48:JHR48"/>
    <mergeCell ref="JHS48:JHT48"/>
    <mergeCell ref="JNU48:JNV48"/>
    <mergeCell ref="JNW48:JNX48"/>
    <mergeCell ref="JOK48:JOL48"/>
    <mergeCell ref="JOM48:JON48"/>
    <mergeCell ref="JPA48:JPB48"/>
    <mergeCell ref="JPC48:JPD48"/>
    <mergeCell ref="JPQ48:JPR48"/>
    <mergeCell ref="JPS48:JPT48"/>
    <mergeCell ref="JQG48:JQH48"/>
    <mergeCell ref="JKU48:JKV48"/>
    <mergeCell ref="JLI48:JLJ48"/>
    <mergeCell ref="JLK48:JLL48"/>
    <mergeCell ref="JLY48:JLZ48"/>
    <mergeCell ref="JMA48:JMB48"/>
    <mergeCell ref="JMO48:JMP48"/>
    <mergeCell ref="JMQ48:JMR48"/>
    <mergeCell ref="JNE48:JNF48"/>
    <mergeCell ref="JNG48:JNH48"/>
    <mergeCell ref="JTI48:JTJ48"/>
    <mergeCell ref="JTK48:JTL48"/>
    <mergeCell ref="JTY48:JTZ48"/>
    <mergeCell ref="JUA48:JUB48"/>
    <mergeCell ref="JUO48:JUP48"/>
    <mergeCell ref="JUQ48:JUR48"/>
    <mergeCell ref="JVE48:JVF48"/>
    <mergeCell ref="JVG48:JVH48"/>
    <mergeCell ref="JVU48:JVV48"/>
    <mergeCell ref="JQI48:JQJ48"/>
    <mergeCell ref="JQW48:JQX48"/>
    <mergeCell ref="JQY48:JQZ48"/>
    <mergeCell ref="JRM48:JRN48"/>
    <mergeCell ref="JRO48:JRP48"/>
    <mergeCell ref="JSC48:JSD48"/>
    <mergeCell ref="JSE48:JSF48"/>
    <mergeCell ref="JSS48:JST48"/>
    <mergeCell ref="JSU48:JSV48"/>
    <mergeCell ref="JYW48:JYX48"/>
    <mergeCell ref="JYY48:JYZ48"/>
    <mergeCell ref="JZM48:JZN48"/>
    <mergeCell ref="JZO48:JZP48"/>
    <mergeCell ref="KAC48:KAD48"/>
    <mergeCell ref="KAE48:KAF48"/>
    <mergeCell ref="KAS48:KAT48"/>
    <mergeCell ref="KAU48:KAV48"/>
    <mergeCell ref="KBI48:KBJ48"/>
    <mergeCell ref="JVW48:JVX48"/>
    <mergeCell ref="JWK48:JWL48"/>
    <mergeCell ref="JWM48:JWN48"/>
    <mergeCell ref="JXA48:JXB48"/>
    <mergeCell ref="JXC48:JXD48"/>
    <mergeCell ref="JXQ48:JXR48"/>
    <mergeCell ref="JXS48:JXT48"/>
    <mergeCell ref="JYG48:JYH48"/>
    <mergeCell ref="JYI48:JYJ48"/>
    <mergeCell ref="KEK48:KEL48"/>
    <mergeCell ref="KEM48:KEN48"/>
    <mergeCell ref="KFA48:KFB48"/>
    <mergeCell ref="KFC48:KFD48"/>
    <mergeCell ref="KFQ48:KFR48"/>
    <mergeCell ref="KFS48:KFT48"/>
    <mergeCell ref="KGG48:KGH48"/>
    <mergeCell ref="KGI48:KGJ48"/>
    <mergeCell ref="KGW48:KGX48"/>
    <mergeCell ref="KBK48:KBL48"/>
    <mergeCell ref="KBY48:KBZ48"/>
    <mergeCell ref="KCA48:KCB48"/>
    <mergeCell ref="KCO48:KCP48"/>
    <mergeCell ref="KCQ48:KCR48"/>
    <mergeCell ref="KDE48:KDF48"/>
    <mergeCell ref="KDG48:KDH48"/>
    <mergeCell ref="KDU48:KDV48"/>
    <mergeCell ref="KDW48:KDX48"/>
    <mergeCell ref="KJY48:KJZ48"/>
    <mergeCell ref="KKA48:KKB48"/>
    <mergeCell ref="KKO48:KKP48"/>
    <mergeCell ref="KKQ48:KKR48"/>
    <mergeCell ref="KLE48:KLF48"/>
    <mergeCell ref="KLG48:KLH48"/>
    <mergeCell ref="KLU48:KLV48"/>
    <mergeCell ref="KLW48:KLX48"/>
    <mergeCell ref="KMK48:KML48"/>
    <mergeCell ref="KGY48:KGZ48"/>
    <mergeCell ref="KHM48:KHN48"/>
    <mergeCell ref="KHO48:KHP48"/>
    <mergeCell ref="KIC48:KID48"/>
    <mergeCell ref="KIE48:KIF48"/>
    <mergeCell ref="KIS48:KIT48"/>
    <mergeCell ref="KIU48:KIV48"/>
    <mergeCell ref="KJI48:KJJ48"/>
    <mergeCell ref="KJK48:KJL48"/>
    <mergeCell ref="KPM48:KPN48"/>
    <mergeCell ref="KPO48:KPP48"/>
    <mergeCell ref="KQC48:KQD48"/>
    <mergeCell ref="KQE48:KQF48"/>
    <mergeCell ref="KQS48:KQT48"/>
    <mergeCell ref="KQU48:KQV48"/>
    <mergeCell ref="KRI48:KRJ48"/>
    <mergeCell ref="KRK48:KRL48"/>
    <mergeCell ref="KRY48:KRZ48"/>
    <mergeCell ref="KMM48:KMN48"/>
    <mergeCell ref="KNA48:KNB48"/>
    <mergeCell ref="KNC48:KND48"/>
    <mergeCell ref="KNQ48:KNR48"/>
    <mergeCell ref="KNS48:KNT48"/>
    <mergeCell ref="KOG48:KOH48"/>
    <mergeCell ref="KOI48:KOJ48"/>
    <mergeCell ref="KOW48:KOX48"/>
    <mergeCell ref="KOY48:KOZ48"/>
    <mergeCell ref="KVA48:KVB48"/>
    <mergeCell ref="KVC48:KVD48"/>
    <mergeCell ref="KVQ48:KVR48"/>
    <mergeCell ref="KVS48:KVT48"/>
    <mergeCell ref="KWG48:KWH48"/>
    <mergeCell ref="KWI48:KWJ48"/>
    <mergeCell ref="KWW48:KWX48"/>
    <mergeCell ref="KWY48:KWZ48"/>
    <mergeCell ref="KXM48:KXN48"/>
    <mergeCell ref="KSA48:KSB48"/>
    <mergeCell ref="KSO48:KSP48"/>
    <mergeCell ref="KSQ48:KSR48"/>
    <mergeCell ref="KTE48:KTF48"/>
    <mergeCell ref="KTG48:KTH48"/>
    <mergeCell ref="KTU48:KTV48"/>
    <mergeCell ref="KTW48:KTX48"/>
    <mergeCell ref="KUK48:KUL48"/>
    <mergeCell ref="KUM48:KUN48"/>
    <mergeCell ref="LAO48:LAP48"/>
    <mergeCell ref="LAQ48:LAR48"/>
    <mergeCell ref="LBE48:LBF48"/>
    <mergeCell ref="LBG48:LBH48"/>
    <mergeCell ref="LBU48:LBV48"/>
    <mergeCell ref="LBW48:LBX48"/>
    <mergeCell ref="LCK48:LCL48"/>
    <mergeCell ref="LCM48:LCN48"/>
    <mergeCell ref="LDA48:LDB48"/>
    <mergeCell ref="KXO48:KXP48"/>
    <mergeCell ref="KYC48:KYD48"/>
    <mergeCell ref="KYE48:KYF48"/>
    <mergeCell ref="KYS48:KYT48"/>
    <mergeCell ref="KYU48:KYV48"/>
    <mergeCell ref="KZI48:KZJ48"/>
    <mergeCell ref="KZK48:KZL48"/>
    <mergeCell ref="KZY48:KZZ48"/>
    <mergeCell ref="LAA48:LAB48"/>
    <mergeCell ref="LGC48:LGD48"/>
    <mergeCell ref="LGE48:LGF48"/>
    <mergeCell ref="LGS48:LGT48"/>
    <mergeCell ref="LGU48:LGV48"/>
    <mergeCell ref="LHI48:LHJ48"/>
    <mergeCell ref="LHK48:LHL48"/>
    <mergeCell ref="LHY48:LHZ48"/>
    <mergeCell ref="LIA48:LIB48"/>
    <mergeCell ref="LIO48:LIP48"/>
    <mergeCell ref="LDC48:LDD48"/>
    <mergeCell ref="LDQ48:LDR48"/>
    <mergeCell ref="LDS48:LDT48"/>
    <mergeCell ref="LEG48:LEH48"/>
    <mergeCell ref="LEI48:LEJ48"/>
    <mergeCell ref="LEW48:LEX48"/>
    <mergeCell ref="LEY48:LEZ48"/>
    <mergeCell ref="LFM48:LFN48"/>
    <mergeCell ref="LFO48:LFP48"/>
    <mergeCell ref="LLQ48:LLR48"/>
    <mergeCell ref="LLS48:LLT48"/>
    <mergeCell ref="LMG48:LMH48"/>
    <mergeCell ref="LMI48:LMJ48"/>
    <mergeCell ref="LMW48:LMX48"/>
    <mergeCell ref="LMY48:LMZ48"/>
    <mergeCell ref="LNM48:LNN48"/>
    <mergeCell ref="LNO48:LNP48"/>
    <mergeCell ref="LOC48:LOD48"/>
    <mergeCell ref="LIQ48:LIR48"/>
    <mergeCell ref="LJE48:LJF48"/>
    <mergeCell ref="LJG48:LJH48"/>
    <mergeCell ref="LJU48:LJV48"/>
    <mergeCell ref="LJW48:LJX48"/>
    <mergeCell ref="LKK48:LKL48"/>
    <mergeCell ref="LKM48:LKN48"/>
    <mergeCell ref="LLA48:LLB48"/>
    <mergeCell ref="LLC48:LLD48"/>
    <mergeCell ref="LRE48:LRF48"/>
    <mergeCell ref="LRG48:LRH48"/>
    <mergeCell ref="LRU48:LRV48"/>
    <mergeCell ref="LRW48:LRX48"/>
    <mergeCell ref="LSK48:LSL48"/>
    <mergeCell ref="LSM48:LSN48"/>
    <mergeCell ref="LTA48:LTB48"/>
    <mergeCell ref="LTC48:LTD48"/>
    <mergeCell ref="LTQ48:LTR48"/>
    <mergeCell ref="LOE48:LOF48"/>
    <mergeCell ref="LOS48:LOT48"/>
    <mergeCell ref="LOU48:LOV48"/>
    <mergeCell ref="LPI48:LPJ48"/>
    <mergeCell ref="LPK48:LPL48"/>
    <mergeCell ref="LPY48:LPZ48"/>
    <mergeCell ref="LQA48:LQB48"/>
    <mergeCell ref="LQO48:LQP48"/>
    <mergeCell ref="LQQ48:LQR48"/>
    <mergeCell ref="LWS48:LWT48"/>
    <mergeCell ref="LWU48:LWV48"/>
    <mergeCell ref="LXI48:LXJ48"/>
    <mergeCell ref="LXK48:LXL48"/>
    <mergeCell ref="LXY48:LXZ48"/>
    <mergeCell ref="LYA48:LYB48"/>
    <mergeCell ref="LYO48:LYP48"/>
    <mergeCell ref="LYQ48:LYR48"/>
    <mergeCell ref="LZE48:LZF48"/>
    <mergeCell ref="LTS48:LTT48"/>
    <mergeCell ref="LUG48:LUH48"/>
    <mergeCell ref="LUI48:LUJ48"/>
    <mergeCell ref="LUW48:LUX48"/>
    <mergeCell ref="LUY48:LUZ48"/>
    <mergeCell ref="LVM48:LVN48"/>
    <mergeCell ref="LVO48:LVP48"/>
    <mergeCell ref="LWC48:LWD48"/>
    <mergeCell ref="LWE48:LWF48"/>
    <mergeCell ref="MCG48:MCH48"/>
    <mergeCell ref="MCI48:MCJ48"/>
    <mergeCell ref="MCW48:MCX48"/>
    <mergeCell ref="MCY48:MCZ48"/>
    <mergeCell ref="MDM48:MDN48"/>
    <mergeCell ref="MDO48:MDP48"/>
    <mergeCell ref="MEC48:MED48"/>
    <mergeCell ref="MEE48:MEF48"/>
    <mergeCell ref="MES48:MET48"/>
    <mergeCell ref="LZG48:LZH48"/>
    <mergeCell ref="LZU48:LZV48"/>
    <mergeCell ref="LZW48:LZX48"/>
    <mergeCell ref="MAK48:MAL48"/>
    <mergeCell ref="MAM48:MAN48"/>
    <mergeCell ref="MBA48:MBB48"/>
    <mergeCell ref="MBC48:MBD48"/>
    <mergeCell ref="MBQ48:MBR48"/>
    <mergeCell ref="MBS48:MBT48"/>
    <mergeCell ref="MHU48:MHV48"/>
    <mergeCell ref="MHW48:MHX48"/>
    <mergeCell ref="MIK48:MIL48"/>
    <mergeCell ref="MIM48:MIN48"/>
    <mergeCell ref="MJA48:MJB48"/>
    <mergeCell ref="MJC48:MJD48"/>
    <mergeCell ref="MJQ48:MJR48"/>
    <mergeCell ref="MJS48:MJT48"/>
    <mergeCell ref="MKG48:MKH48"/>
    <mergeCell ref="MEU48:MEV48"/>
    <mergeCell ref="MFI48:MFJ48"/>
    <mergeCell ref="MFK48:MFL48"/>
    <mergeCell ref="MFY48:MFZ48"/>
    <mergeCell ref="MGA48:MGB48"/>
    <mergeCell ref="MGO48:MGP48"/>
    <mergeCell ref="MGQ48:MGR48"/>
    <mergeCell ref="MHE48:MHF48"/>
    <mergeCell ref="MHG48:MHH48"/>
    <mergeCell ref="MNI48:MNJ48"/>
    <mergeCell ref="MNK48:MNL48"/>
    <mergeCell ref="MNY48:MNZ48"/>
    <mergeCell ref="MOA48:MOB48"/>
    <mergeCell ref="MOO48:MOP48"/>
    <mergeCell ref="MOQ48:MOR48"/>
    <mergeCell ref="MPE48:MPF48"/>
    <mergeCell ref="MPG48:MPH48"/>
    <mergeCell ref="MPU48:MPV48"/>
    <mergeCell ref="MKI48:MKJ48"/>
    <mergeCell ref="MKW48:MKX48"/>
    <mergeCell ref="MKY48:MKZ48"/>
    <mergeCell ref="MLM48:MLN48"/>
    <mergeCell ref="MLO48:MLP48"/>
    <mergeCell ref="MMC48:MMD48"/>
    <mergeCell ref="MME48:MMF48"/>
    <mergeCell ref="MMS48:MMT48"/>
    <mergeCell ref="MMU48:MMV48"/>
    <mergeCell ref="MSW48:MSX48"/>
    <mergeCell ref="MSY48:MSZ48"/>
    <mergeCell ref="MTM48:MTN48"/>
    <mergeCell ref="MTO48:MTP48"/>
    <mergeCell ref="MUC48:MUD48"/>
    <mergeCell ref="MUE48:MUF48"/>
    <mergeCell ref="MUS48:MUT48"/>
    <mergeCell ref="MUU48:MUV48"/>
    <mergeCell ref="MVI48:MVJ48"/>
    <mergeCell ref="MPW48:MPX48"/>
    <mergeCell ref="MQK48:MQL48"/>
    <mergeCell ref="MQM48:MQN48"/>
    <mergeCell ref="MRA48:MRB48"/>
    <mergeCell ref="MRC48:MRD48"/>
    <mergeCell ref="MRQ48:MRR48"/>
    <mergeCell ref="MRS48:MRT48"/>
    <mergeCell ref="MSG48:MSH48"/>
    <mergeCell ref="MSI48:MSJ48"/>
    <mergeCell ref="MYK48:MYL48"/>
    <mergeCell ref="MYM48:MYN48"/>
    <mergeCell ref="MZA48:MZB48"/>
    <mergeCell ref="MZC48:MZD48"/>
    <mergeCell ref="MZQ48:MZR48"/>
    <mergeCell ref="MZS48:MZT48"/>
    <mergeCell ref="NAG48:NAH48"/>
    <mergeCell ref="NAI48:NAJ48"/>
    <mergeCell ref="NAW48:NAX48"/>
    <mergeCell ref="MVK48:MVL48"/>
    <mergeCell ref="MVY48:MVZ48"/>
    <mergeCell ref="MWA48:MWB48"/>
    <mergeCell ref="MWO48:MWP48"/>
    <mergeCell ref="MWQ48:MWR48"/>
    <mergeCell ref="MXE48:MXF48"/>
    <mergeCell ref="MXG48:MXH48"/>
    <mergeCell ref="MXU48:MXV48"/>
    <mergeCell ref="MXW48:MXX48"/>
    <mergeCell ref="NDY48:NDZ48"/>
    <mergeCell ref="NEA48:NEB48"/>
    <mergeCell ref="NEO48:NEP48"/>
    <mergeCell ref="NEQ48:NER48"/>
    <mergeCell ref="NFE48:NFF48"/>
    <mergeCell ref="NFG48:NFH48"/>
    <mergeCell ref="NFU48:NFV48"/>
    <mergeCell ref="NFW48:NFX48"/>
    <mergeCell ref="NGK48:NGL48"/>
    <mergeCell ref="NAY48:NAZ48"/>
    <mergeCell ref="NBM48:NBN48"/>
    <mergeCell ref="NBO48:NBP48"/>
    <mergeCell ref="NCC48:NCD48"/>
    <mergeCell ref="NCE48:NCF48"/>
    <mergeCell ref="NCS48:NCT48"/>
    <mergeCell ref="NCU48:NCV48"/>
    <mergeCell ref="NDI48:NDJ48"/>
    <mergeCell ref="NDK48:NDL48"/>
    <mergeCell ref="NJM48:NJN48"/>
    <mergeCell ref="NJO48:NJP48"/>
    <mergeCell ref="NKC48:NKD48"/>
    <mergeCell ref="NKE48:NKF48"/>
    <mergeCell ref="NKS48:NKT48"/>
    <mergeCell ref="NKU48:NKV48"/>
    <mergeCell ref="NLI48:NLJ48"/>
    <mergeCell ref="NLK48:NLL48"/>
    <mergeCell ref="NLY48:NLZ48"/>
    <mergeCell ref="NGM48:NGN48"/>
    <mergeCell ref="NHA48:NHB48"/>
    <mergeCell ref="NHC48:NHD48"/>
    <mergeCell ref="NHQ48:NHR48"/>
    <mergeCell ref="NHS48:NHT48"/>
    <mergeCell ref="NIG48:NIH48"/>
    <mergeCell ref="NII48:NIJ48"/>
    <mergeCell ref="NIW48:NIX48"/>
    <mergeCell ref="NIY48:NIZ48"/>
    <mergeCell ref="NPA48:NPB48"/>
    <mergeCell ref="NPC48:NPD48"/>
    <mergeCell ref="NPQ48:NPR48"/>
    <mergeCell ref="NPS48:NPT48"/>
    <mergeCell ref="NQG48:NQH48"/>
    <mergeCell ref="NQI48:NQJ48"/>
    <mergeCell ref="NQW48:NQX48"/>
    <mergeCell ref="NQY48:NQZ48"/>
    <mergeCell ref="NRM48:NRN48"/>
    <mergeCell ref="NMA48:NMB48"/>
    <mergeCell ref="NMO48:NMP48"/>
    <mergeCell ref="NMQ48:NMR48"/>
    <mergeCell ref="NNE48:NNF48"/>
    <mergeCell ref="NNG48:NNH48"/>
    <mergeCell ref="NNU48:NNV48"/>
    <mergeCell ref="NNW48:NNX48"/>
    <mergeCell ref="NOK48:NOL48"/>
    <mergeCell ref="NOM48:NON48"/>
    <mergeCell ref="NUO48:NUP48"/>
    <mergeCell ref="NUQ48:NUR48"/>
    <mergeCell ref="NVE48:NVF48"/>
    <mergeCell ref="NVG48:NVH48"/>
    <mergeCell ref="NVU48:NVV48"/>
    <mergeCell ref="NVW48:NVX48"/>
    <mergeCell ref="NWK48:NWL48"/>
    <mergeCell ref="NWM48:NWN48"/>
    <mergeCell ref="NXA48:NXB48"/>
    <mergeCell ref="NRO48:NRP48"/>
    <mergeCell ref="NSC48:NSD48"/>
    <mergeCell ref="NSE48:NSF48"/>
    <mergeCell ref="NSS48:NST48"/>
    <mergeCell ref="NSU48:NSV48"/>
    <mergeCell ref="NTI48:NTJ48"/>
    <mergeCell ref="NTK48:NTL48"/>
    <mergeCell ref="NTY48:NTZ48"/>
    <mergeCell ref="NUA48:NUB48"/>
    <mergeCell ref="OAC48:OAD48"/>
    <mergeCell ref="OAE48:OAF48"/>
    <mergeCell ref="OAS48:OAT48"/>
    <mergeCell ref="OAU48:OAV48"/>
    <mergeCell ref="OBI48:OBJ48"/>
    <mergeCell ref="OBK48:OBL48"/>
    <mergeCell ref="OBY48:OBZ48"/>
    <mergeCell ref="OCA48:OCB48"/>
    <mergeCell ref="OCO48:OCP48"/>
    <mergeCell ref="NXC48:NXD48"/>
    <mergeCell ref="NXQ48:NXR48"/>
    <mergeCell ref="NXS48:NXT48"/>
    <mergeCell ref="NYG48:NYH48"/>
    <mergeCell ref="NYI48:NYJ48"/>
    <mergeCell ref="NYW48:NYX48"/>
    <mergeCell ref="NYY48:NYZ48"/>
    <mergeCell ref="NZM48:NZN48"/>
    <mergeCell ref="NZO48:NZP48"/>
    <mergeCell ref="OFQ48:OFR48"/>
    <mergeCell ref="OFS48:OFT48"/>
    <mergeCell ref="OGG48:OGH48"/>
    <mergeCell ref="OGI48:OGJ48"/>
    <mergeCell ref="OGW48:OGX48"/>
    <mergeCell ref="OGY48:OGZ48"/>
    <mergeCell ref="OHM48:OHN48"/>
    <mergeCell ref="OHO48:OHP48"/>
    <mergeCell ref="OIC48:OID48"/>
    <mergeCell ref="OCQ48:OCR48"/>
    <mergeCell ref="ODE48:ODF48"/>
    <mergeCell ref="ODG48:ODH48"/>
    <mergeCell ref="ODU48:ODV48"/>
    <mergeCell ref="ODW48:ODX48"/>
    <mergeCell ref="OEK48:OEL48"/>
    <mergeCell ref="OEM48:OEN48"/>
    <mergeCell ref="OFA48:OFB48"/>
    <mergeCell ref="OFC48:OFD48"/>
    <mergeCell ref="OLE48:OLF48"/>
    <mergeCell ref="OLG48:OLH48"/>
    <mergeCell ref="OLU48:OLV48"/>
    <mergeCell ref="OLW48:OLX48"/>
    <mergeCell ref="OMK48:OML48"/>
    <mergeCell ref="OMM48:OMN48"/>
    <mergeCell ref="ONA48:ONB48"/>
    <mergeCell ref="ONC48:OND48"/>
    <mergeCell ref="ONQ48:ONR48"/>
    <mergeCell ref="OIE48:OIF48"/>
    <mergeCell ref="OIS48:OIT48"/>
    <mergeCell ref="OIU48:OIV48"/>
    <mergeCell ref="OJI48:OJJ48"/>
    <mergeCell ref="OJK48:OJL48"/>
    <mergeCell ref="OJY48:OJZ48"/>
    <mergeCell ref="OKA48:OKB48"/>
    <mergeCell ref="OKO48:OKP48"/>
    <mergeCell ref="OKQ48:OKR48"/>
    <mergeCell ref="OQS48:OQT48"/>
    <mergeCell ref="OQU48:OQV48"/>
    <mergeCell ref="ORI48:ORJ48"/>
    <mergeCell ref="ORK48:ORL48"/>
    <mergeCell ref="ORY48:ORZ48"/>
    <mergeCell ref="OSA48:OSB48"/>
    <mergeCell ref="OSO48:OSP48"/>
    <mergeCell ref="OSQ48:OSR48"/>
    <mergeCell ref="OTE48:OTF48"/>
    <mergeCell ref="ONS48:ONT48"/>
    <mergeCell ref="OOG48:OOH48"/>
    <mergeCell ref="OOI48:OOJ48"/>
    <mergeCell ref="OOW48:OOX48"/>
    <mergeCell ref="OOY48:OOZ48"/>
    <mergeCell ref="OPM48:OPN48"/>
    <mergeCell ref="OPO48:OPP48"/>
    <mergeCell ref="OQC48:OQD48"/>
    <mergeCell ref="OQE48:OQF48"/>
    <mergeCell ref="OWG48:OWH48"/>
    <mergeCell ref="OWI48:OWJ48"/>
    <mergeCell ref="OWW48:OWX48"/>
    <mergeCell ref="OWY48:OWZ48"/>
    <mergeCell ref="OXM48:OXN48"/>
    <mergeCell ref="OXO48:OXP48"/>
    <mergeCell ref="OYC48:OYD48"/>
    <mergeCell ref="OYE48:OYF48"/>
    <mergeCell ref="OYS48:OYT48"/>
    <mergeCell ref="OTG48:OTH48"/>
    <mergeCell ref="OTU48:OTV48"/>
    <mergeCell ref="OTW48:OTX48"/>
    <mergeCell ref="OUK48:OUL48"/>
    <mergeCell ref="OUM48:OUN48"/>
    <mergeCell ref="OVA48:OVB48"/>
    <mergeCell ref="OVC48:OVD48"/>
    <mergeCell ref="OVQ48:OVR48"/>
    <mergeCell ref="OVS48:OVT48"/>
    <mergeCell ref="PBU48:PBV48"/>
    <mergeCell ref="PBW48:PBX48"/>
    <mergeCell ref="PCK48:PCL48"/>
    <mergeCell ref="PCM48:PCN48"/>
    <mergeCell ref="PDA48:PDB48"/>
    <mergeCell ref="PDC48:PDD48"/>
    <mergeCell ref="PDQ48:PDR48"/>
    <mergeCell ref="PDS48:PDT48"/>
    <mergeCell ref="PEG48:PEH48"/>
    <mergeCell ref="OYU48:OYV48"/>
    <mergeCell ref="OZI48:OZJ48"/>
    <mergeCell ref="OZK48:OZL48"/>
    <mergeCell ref="OZY48:OZZ48"/>
    <mergeCell ref="PAA48:PAB48"/>
    <mergeCell ref="PAO48:PAP48"/>
    <mergeCell ref="PAQ48:PAR48"/>
    <mergeCell ref="PBE48:PBF48"/>
    <mergeCell ref="PBG48:PBH48"/>
    <mergeCell ref="PHI48:PHJ48"/>
    <mergeCell ref="PHK48:PHL48"/>
    <mergeCell ref="PHY48:PHZ48"/>
    <mergeCell ref="PIA48:PIB48"/>
    <mergeCell ref="PIO48:PIP48"/>
    <mergeCell ref="PIQ48:PIR48"/>
    <mergeCell ref="PJE48:PJF48"/>
    <mergeCell ref="PJG48:PJH48"/>
    <mergeCell ref="PJU48:PJV48"/>
    <mergeCell ref="PEI48:PEJ48"/>
    <mergeCell ref="PEW48:PEX48"/>
    <mergeCell ref="PEY48:PEZ48"/>
    <mergeCell ref="PFM48:PFN48"/>
    <mergeCell ref="PFO48:PFP48"/>
    <mergeCell ref="PGC48:PGD48"/>
    <mergeCell ref="PGE48:PGF48"/>
    <mergeCell ref="PGS48:PGT48"/>
    <mergeCell ref="PGU48:PGV48"/>
    <mergeCell ref="PMW48:PMX48"/>
    <mergeCell ref="PMY48:PMZ48"/>
    <mergeCell ref="PNM48:PNN48"/>
    <mergeCell ref="PNO48:PNP48"/>
    <mergeCell ref="POC48:POD48"/>
    <mergeCell ref="POE48:POF48"/>
    <mergeCell ref="POS48:POT48"/>
    <mergeCell ref="POU48:POV48"/>
    <mergeCell ref="PPI48:PPJ48"/>
    <mergeCell ref="PJW48:PJX48"/>
    <mergeCell ref="PKK48:PKL48"/>
    <mergeCell ref="PKM48:PKN48"/>
    <mergeCell ref="PLA48:PLB48"/>
    <mergeCell ref="PLC48:PLD48"/>
    <mergeCell ref="PLQ48:PLR48"/>
    <mergeCell ref="PLS48:PLT48"/>
    <mergeCell ref="PMG48:PMH48"/>
    <mergeCell ref="PMI48:PMJ48"/>
    <mergeCell ref="PSK48:PSL48"/>
    <mergeCell ref="PSM48:PSN48"/>
    <mergeCell ref="PTA48:PTB48"/>
    <mergeCell ref="PTC48:PTD48"/>
    <mergeCell ref="PTQ48:PTR48"/>
    <mergeCell ref="PTS48:PTT48"/>
    <mergeCell ref="PUG48:PUH48"/>
    <mergeCell ref="PUI48:PUJ48"/>
    <mergeCell ref="PUW48:PUX48"/>
    <mergeCell ref="PPK48:PPL48"/>
    <mergeCell ref="PPY48:PPZ48"/>
    <mergeCell ref="PQA48:PQB48"/>
    <mergeCell ref="PQO48:PQP48"/>
    <mergeCell ref="PQQ48:PQR48"/>
    <mergeCell ref="PRE48:PRF48"/>
    <mergeCell ref="PRG48:PRH48"/>
    <mergeCell ref="PRU48:PRV48"/>
    <mergeCell ref="PRW48:PRX48"/>
    <mergeCell ref="PXY48:PXZ48"/>
    <mergeCell ref="PYA48:PYB48"/>
    <mergeCell ref="PYO48:PYP48"/>
    <mergeCell ref="PYQ48:PYR48"/>
    <mergeCell ref="PZE48:PZF48"/>
    <mergeCell ref="PZG48:PZH48"/>
    <mergeCell ref="PZU48:PZV48"/>
    <mergeCell ref="PZW48:PZX48"/>
    <mergeCell ref="QAK48:QAL48"/>
    <mergeCell ref="PUY48:PUZ48"/>
    <mergeCell ref="PVM48:PVN48"/>
    <mergeCell ref="PVO48:PVP48"/>
    <mergeCell ref="PWC48:PWD48"/>
    <mergeCell ref="PWE48:PWF48"/>
    <mergeCell ref="PWS48:PWT48"/>
    <mergeCell ref="PWU48:PWV48"/>
    <mergeCell ref="PXI48:PXJ48"/>
    <mergeCell ref="PXK48:PXL48"/>
    <mergeCell ref="QDM48:QDN48"/>
    <mergeCell ref="QDO48:QDP48"/>
    <mergeCell ref="QEC48:QED48"/>
    <mergeCell ref="QEE48:QEF48"/>
    <mergeCell ref="QES48:QET48"/>
    <mergeCell ref="QEU48:QEV48"/>
    <mergeCell ref="QFI48:QFJ48"/>
    <mergeCell ref="QFK48:QFL48"/>
    <mergeCell ref="QFY48:QFZ48"/>
    <mergeCell ref="QAM48:QAN48"/>
    <mergeCell ref="QBA48:QBB48"/>
    <mergeCell ref="QBC48:QBD48"/>
    <mergeCell ref="QBQ48:QBR48"/>
    <mergeCell ref="QBS48:QBT48"/>
    <mergeCell ref="QCG48:QCH48"/>
    <mergeCell ref="QCI48:QCJ48"/>
    <mergeCell ref="QCW48:QCX48"/>
    <mergeCell ref="QCY48:QCZ48"/>
    <mergeCell ref="QJA48:QJB48"/>
    <mergeCell ref="QJC48:QJD48"/>
    <mergeCell ref="QJQ48:QJR48"/>
    <mergeCell ref="QJS48:QJT48"/>
    <mergeCell ref="QKG48:QKH48"/>
    <mergeCell ref="QKI48:QKJ48"/>
    <mergeCell ref="QKW48:QKX48"/>
    <mergeCell ref="QKY48:QKZ48"/>
    <mergeCell ref="QLM48:QLN48"/>
    <mergeCell ref="QGA48:QGB48"/>
    <mergeCell ref="QGO48:QGP48"/>
    <mergeCell ref="QGQ48:QGR48"/>
    <mergeCell ref="QHE48:QHF48"/>
    <mergeCell ref="QHG48:QHH48"/>
    <mergeCell ref="QHU48:QHV48"/>
    <mergeCell ref="QHW48:QHX48"/>
    <mergeCell ref="QIK48:QIL48"/>
    <mergeCell ref="QIM48:QIN48"/>
    <mergeCell ref="QOO48:QOP48"/>
    <mergeCell ref="QOQ48:QOR48"/>
    <mergeCell ref="QPE48:QPF48"/>
    <mergeCell ref="QPG48:QPH48"/>
    <mergeCell ref="QPU48:QPV48"/>
    <mergeCell ref="QPW48:QPX48"/>
    <mergeCell ref="QQK48:QQL48"/>
    <mergeCell ref="QQM48:QQN48"/>
    <mergeCell ref="QRA48:QRB48"/>
    <mergeCell ref="QLO48:QLP48"/>
    <mergeCell ref="QMC48:QMD48"/>
    <mergeCell ref="QME48:QMF48"/>
    <mergeCell ref="QMS48:QMT48"/>
    <mergeCell ref="QMU48:QMV48"/>
    <mergeCell ref="QNI48:QNJ48"/>
    <mergeCell ref="QNK48:QNL48"/>
    <mergeCell ref="QNY48:QNZ48"/>
    <mergeCell ref="QOA48:QOB48"/>
    <mergeCell ref="QUC48:QUD48"/>
    <mergeCell ref="QUE48:QUF48"/>
    <mergeCell ref="QUS48:QUT48"/>
    <mergeCell ref="QUU48:QUV48"/>
    <mergeCell ref="QVI48:QVJ48"/>
    <mergeCell ref="QVK48:QVL48"/>
    <mergeCell ref="QVY48:QVZ48"/>
    <mergeCell ref="QWA48:QWB48"/>
    <mergeCell ref="QWO48:QWP48"/>
    <mergeCell ref="QRC48:QRD48"/>
    <mergeCell ref="QRQ48:QRR48"/>
    <mergeCell ref="QRS48:QRT48"/>
    <mergeCell ref="QSG48:QSH48"/>
    <mergeCell ref="QSI48:QSJ48"/>
    <mergeCell ref="QSW48:QSX48"/>
    <mergeCell ref="QSY48:QSZ48"/>
    <mergeCell ref="QTM48:QTN48"/>
    <mergeCell ref="QTO48:QTP48"/>
    <mergeCell ref="QZQ48:QZR48"/>
    <mergeCell ref="QZS48:QZT48"/>
    <mergeCell ref="RAG48:RAH48"/>
    <mergeCell ref="RAI48:RAJ48"/>
    <mergeCell ref="RAW48:RAX48"/>
    <mergeCell ref="RAY48:RAZ48"/>
    <mergeCell ref="RBM48:RBN48"/>
    <mergeCell ref="RBO48:RBP48"/>
    <mergeCell ref="RCC48:RCD48"/>
    <mergeCell ref="QWQ48:QWR48"/>
    <mergeCell ref="QXE48:QXF48"/>
    <mergeCell ref="QXG48:QXH48"/>
    <mergeCell ref="QXU48:QXV48"/>
    <mergeCell ref="QXW48:QXX48"/>
    <mergeCell ref="QYK48:QYL48"/>
    <mergeCell ref="QYM48:QYN48"/>
    <mergeCell ref="QZA48:QZB48"/>
    <mergeCell ref="QZC48:QZD48"/>
    <mergeCell ref="RFE48:RFF48"/>
    <mergeCell ref="RFG48:RFH48"/>
    <mergeCell ref="RFU48:RFV48"/>
    <mergeCell ref="RFW48:RFX48"/>
    <mergeCell ref="RGK48:RGL48"/>
    <mergeCell ref="RGM48:RGN48"/>
    <mergeCell ref="RHA48:RHB48"/>
    <mergeCell ref="RHC48:RHD48"/>
    <mergeCell ref="RHQ48:RHR48"/>
    <mergeCell ref="RCE48:RCF48"/>
    <mergeCell ref="RCS48:RCT48"/>
    <mergeCell ref="RCU48:RCV48"/>
    <mergeCell ref="RDI48:RDJ48"/>
    <mergeCell ref="RDK48:RDL48"/>
    <mergeCell ref="RDY48:RDZ48"/>
    <mergeCell ref="REA48:REB48"/>
    <mergeCell ref="REO48:REP48"/>
    <mergeCell ref="REQ48:RER48"/>
    <mergeCell ref="RKS48:RKT48"/>
    <mergeCell ref="RKU48:RKV48"/>
    <mergeCell ref="RLI48:RLJ48"/>
    <mergeCell ref="RLK48:RLL48"/>
    <mergeCell ref="RLY48:RLZ48"/>
    <mergeCell ref="RMA48:RMB48"/>
    <mergeCell ref="RMO48:RMP48"/>
    <mergeCell ref="RMQ48:RMR48"/>
    <mergeCell ref="RNE48:RNF48"/>
    <mergeCell ref="RHS48:RHT48"/>
    <mergeCell ref="RIG48:RIH48"/>
    <mergeCell ref="RII48:RIJ48"/>
    <mergeCell ref="RIW48:RIX48"/>
    <mergeCell ref="RIY48:RIZ48"/>
    <mergeCell ref="RJM48:RJN48"/>
    <mergeCell ref="RJO48:RJP48"/>
    <mergeCell ref="RKC48:RKD48"/>
    <mergeCell ref="RKE48:RKF48"/>
    <mergeCell ref="RQG48:RQH48"/>
    <mergeCell ref="RQI48:RQJ48"/>
    <mergeCell ref="RQW48:RQX48"/>
    <mergeCell ref="RQY48:RQZ48"/>
    <mergeCell ref="RRM48:RRN48"/>
    <mergeCell ref="RRO48:RRP48"/>
    <mergeCell ref="RSC48:RSD48"/>
    <mergeCell ref="RSE48:RSF48"/>
    <mergeCell ref="RSS48:RST48"/>
    <mergeCell ref="RNG48:RNH48"/>
    <mergeCell ref="RNU48:RNV48"/>
    <mergeCell ref="RNW48:RNX48"/>
    <mergeCell ref="ROK48:ROL48"/>
    <mergeCell ref="ROM48:RON48"/>
    <mergeCell ref="RPA48:RPB48"/>
    <mergeCell ref="RPC48:RPD48"/>
    <mergeCell ref="RPQ48:RPR48"/>
    <mergeCell ref="RPS48:RPT48"/>
    <mergeCell ref="RVU48:RVV48"/>
    <mergeCell ref="RVW48:RVX48"/>
    <mergeCell ref="RWK48:RWL48"/>
    <mergeCell ref="RWM48:RWN48"/>
    <mergeCell ref="RXA48:RXB48"/>
    <mergeCell ref="RXC48:RXD48"/>
    <mergeCell ref="RXQ48:RXR48"/>
    <mergeCell ref="RXS48:RXT48"/>
    <mergeCell ref="RYG48:RYH48"/>
    <mergeCell ref="RSU48:RSV48"/>
    <mergeCell ref="RTI48:RTJ48"/>
    <mergeCell ref="RTK48:RTL48"/>
    <mergeCell ref="RTY48:RTZ48"/>
    <mergeCell ref="RUA48:RUB48"/>
    <mergeCell ref="RUO48:RUP48"/>
    <mergeCell ref="RUQ48:RUR48"/>
    <mergeCell ref="RVE48:RVF48"/>
    <mergeCell ref="RVG48:RVH48"/>
    <mergeCell ref="SBI48:SBJ48"/>
    <mergeCell ref="SBK48:SBL48"/>
    <mergeCell ref="SBY48:SBZ48"/>
    <mergeCell ref="SCA48:SCB48"/>
    <mergeCell ref="SCO48:SCP48"/>
    <mergeCell ref="SCQ48:SCR48"/>
    <mergeCell ref="SDE48:SDF48"/>
    <mergeCell ref="SDG48:SDH48"/>
    <mergeCell ref="SDU48:SDV48"/>
    <mergeCell ref="RYI48:RYJ48"/>
    <mergeCell ref="RYW48:RYX48"/>
    <mergeCell ref="RYY48:RYZ48"/>
    <mergeCell ref="RZM48:RZN48"/>
    <mergeCell ref="RZO48:RZP48"/>
    <mergeCell ref="SAC48:SAD48"/>
    <mergeCell ref="SAE48:SAF48"/>
    <mergeCell ref="SAS48:SAT48"/>
    <mergeCell ref="SAU48:SAV48"/>
    <mergeCell ref="SGW48:SGX48"/>
    <mergeCell ref="SGY48:SGZ48"/>
    <mergeCell ref="SHM48:SHN48"/>
    <mergeCell ref="SHO48:SHP48"/>
    <mergeCell ref="SIC48:SID48"/>
    <mergeCell ref="SIE48:SIF48"/>
    <mergeCell ref="SIS48:SIT48"/>
    <mergeCell ref="SIU48:SIV48"/>
    <mergeCell ref="SJI48:SJJ48"/>
    <mergeCell ref="SDW48:SDX48"/>
    <mergeCell ref="SEK48:SEL48"/>
    <mergeCell ref="SEM48:SEN48"/>
    <mergeCell ref="SFA48:SFB48"/>
    <mergeCell ref="SFC48:SFD48"/>
    <mergeCell ref="SFQ48:SFR48"/>
    <mergeCell ref="SFS48:SFT48"/>
    <mergeCell ref="SGG48:SGH48"/>
    <mergeCell ref="SGI48:SGJ48"/>
    <mergeCell ref="SMK48:SML48"/>
    <mergeCell ref="SMM48:SMN48"/>
    <mergeCell ref="SNA48:SNB48"/>
    <mergeCell ref="SNC48:SND48"/>
    <mergeCell ref="SNQ48:SNR48"/>
    <mergeCell ref="SNS48:SNT48"/>
    <mergeCell ref="SOG48:SOH48"/>
    <mergeCell ref="SOI48:SOJ48"/>
    <mergeCell ref="SOW48:SOX48"/>
    <mergeCell ref="SJK48:SJL48"/>
    <mergeCell ref="SJY48:SJZ48"/>
    <mergeCell ref="SKA48:SKB48"/>
    <mergeCell ref="SKO48:SKP48"/>
    <mergeCell ref="SKQ48:SKR48"/>
    <mergeCell ref="SLE48:SLF48"/>
    <mergeCell ref="SLG48:SLH48"/>
    <mergeCell ref="SLU48:SLV48"/>
    <mergeCell ref="SLW48:SLX48"/>
    <mergeCell ref="SRY48:SRZ48"/>
    <mergeCell ref="SSA48:SSB48"/>
    <mergeCell ref="SSO48:SSP48"/>
    <mergeCell ref="SSQ48:SSR48"/>
    <mergeCell ref="STE48:STF48"/>
    <mergeCell ref="STG48:STH48"/>
    <mergeCell ref="STU48:STV48"/>
    <mergeCell ref="STW48:STX48"/>
    <mergeCell ref="SUK48:SUL48"/>
    <mergeCell ref="SOY48:SOZ48"/>
    <mergeCell ref="SPM48:SPN48"/>
    <mergeCell ref="SPO48:SPP48"/>
    <mergeCell ref="SQC48:SQD48"/>
    <mergeCell ref="SQE48:SQF48"/>
    <mergeCell ref="SQS48:SQT48"/>
    <mergeCell ref="SQU48:SQV48"/>
    <mergeCell ref="SRI48:SRJ48"/>
    <mergeCell ref="SRK48:SRL48"/>
    <mergeCell ref="SXM48:SXN48"/>
    <mergeCell ref="SXO48:SXP48"/>
    <mergeCell ref="SYC48:SYD48"/>
    <mergeCell ref="SYE48:SYF48"/>
    <mergeCell ref="SYS48:SYT48"/>
    <mergeCell ref="SYU48:SYV48"/>
    <mergeCell ref="SZI48:SZJ48"/>
    <mergeCell ref="SZK48:SZL48"/>
    <mergeCell ref="SZY48:SZZ48"/>
    <mergeCell ref="SUM48:SUN48"/>
    <mergeCell ref="SVA48:SVB48"/>
    <mergeCell ref="SVC48:SVD48"/>
    <mergeCell ref="SVQ48:SVR48"/>
    <mergeCell ref="SVS48:SVT48"/>
    <mergeCell ref="SWG48:SWH48"/>
    <mergeCell ref="SWI48:SWJ48"/>
    <mergeCell ref="SWW48:SWX48"/>
    <mergeCell ref="SWY48:SWZ48"/>
    <mergeCell ref="TDA48:TDB48"/>
    <mergeCell ref="TDC48:TDD48"/>
    <mergeCell ref="TDQ48:TDR48"/>
    <mergeCell ref="TDS48:TDT48"/>
    <mergeCell ref="TEG48:TEH48"/>
    <mergeCell ref="TEI48:TEJ48"/>
    <mergeCell ref="TEW48:TEX48"/>
    <mergeCell ref="TEY48:TEZ48"/>
    <mergeCell ref="TFM48:TFN48"/>
    <mergeCell ref="TAA48:TAB48"/>
    <mergeCell ref="TAO48:TAP48"/>
    <mergeCell ref="TAQ48:TAR48"/>
    <mergeCell ref="TBE48:TBF48"/>
    <mergeCell ref="TBG48:TBH48"/>
    <mergeCell ref="TBU48:TBV48"/>
    <mergeCell ref="TBW48:TBX48"/>
    <mergeCell ref="TCK48:TCL48"/>
    <mergeCell ref="TCM48:TCN48"/>
    <mergeCell ref="TIO48:TIP48"/>
    <mergeCell ref="TIQ48:TIR48"/>
    <mergeCell ref="TJE48:TJF48"/>
    <mergeCell ref="TJG48:TJH48"/>
    <mergeCell ref="TJU48:TJV48"/>
    <mergeCell ref="TJW48:TJX48"/>
    <mergeCell ref="TKK48:TKL48"/>
    <mergeCell ref="TKM48:TKN48"/>
    <mergeCell ref="TLA48:TLB48"/>
    <mergeCell ref="TFO48:TFP48"/>
    <mergeCell ref="TGC48:TGD48"/>
    <mergeCell ref="TGE48:TGF48"/>
    <mergeCell ref="TGS48:TGT48"/>
    <mergeCell ref="TGU48:TGV48"/>
    <mergeCell ref="THI48:THJ48"/>
    <mergeCell ref="THK48:THL48"/>
    <mergeCell ref="THY48:THZ48"/>
    <mergeCell ref="TIA48:TIB48"/>
    <mergeCell ref="TOC48:TOD48"/>
    <mergeCell ref="TOE48:TOF48"/>
    <mergeCell ref="TOS48:TOT48"/>
    <mergeCell ref="TOU48:TOV48"/>
    <mergeCell ref="TPI48:TPJ48"/>
    <mergeCell ref="TPK48:TPL48"/>
    <mergeCell ref="TPY48:TPZ48"/>
    <mergeCell ref="TQA48:TQB48"/>
    <mergeCell ref="TQO48:TQP48"/>
    <mergeCell ref="TLC48:TLD48"/>
    <mergeCell ref="TLQ48:TLR48"/>
    <mergeCell ref="TLS48:TLT48"/>
    <mergeCell ref="TMG48:TMH48"/>
    <mergeCell ref="TMI48:TMJ48"/>
    <mergeCell ref="TMW48:TMX48"/>
    <mergeCell ref="TMY48:TMZ48"/>
    <mergeCell ref="TNM48:TNN48"/>
    <mergeCell ref="TNO48:TNP48"/>
    <mergeCell ref="TTQ48:TTR48"/>
    <mergeCell ref="TTS48:TTT48"/>
    <mergeCell ref="TUG48:TUH48"/>
    <mergeCell ref="TUI48:TUJ48"/>
    <mergeCell ref="TUW48:TUX48"/>
    <mergeCell ref="TUY48:TUZ48"/>
    <mergeCell ref="TVM48:TVN48"/>
    <mergeCell ref="TVO48:TVP48"/>
    <mergeCell ref="TWC48:TWD48"/>
    <mergeCell ref="TQQ48:TQR48"/>
    <mergeCell ref="TRE48:TRF48"/>
    <mergeCell ref="TRG48:TRH48"/>
    <mergeCell ref="TRU48:TRV48"/>
    <mergeCell ref="TRW48:TRX48"/>
    <mergeCell ref="TSK48:TSL48"/>
    <mergeCell ref="TSM48:TSN48"/>
    <mergeCell ref="TTA48:TTB48"/>
    <mergeCell ref="TTC48:TTD48"/>
    <mergeCell ref="TZE48:TZF48"/>
    <mergeCell ref="TZG48:TZH48"/>
    <mergeCell ref="TZU48:TZV48"/>
    <mergeCell ref="TZW48:TZX48"/>
    <mergeCell ref="UAK48:UAL48"/>
    <mergeCell ref="UAM48:UAN48"/>
    <mergeCell ref="UBA48:UBB48"/>
    <mergeCell ref="UBC48:UBD48"/>
    <mergeCell ref="UBQ48:UBR48"/>
    <mergeCell ref="TWE48:TWF48"/>
    <mergeCell ref="TWS48:TWT48"/>
    <mergeCell ref="TWU48:TWV48"/>
    <mergeCell ref="TXI48:TXJ48"/>
    <mergeCell ref="TXK48:TXL48"/>
    <mergeCell ref="TXY48:TXZ48"/>
    <mergeCell ref="TYA48:TYB48"/>
    <mergeCell ref="TYO48:TYP48"/>
    <mergeCell ref="TYQ48:TYR48"/>
    <mergeCell ref="UES48:UET48"/>
    <mergeCell ref="UEU48:UEV48"/>
    <mergeCell ref="UFI48:UFJ48"/>
    <mergeCell ref="UFK48:UFL48"/>
    <mergeCell ref="UFY48:UFZ48"/>
    <mergeCell ref="UGA48:UGB48"/>
    <mergeCell ref="UGO48:UGP48"/>
    <mergeCell ref="UGQ48:UGR48"/>
    <mergeCell ref="UHE48:UHF48"/>
    <mergeCell ref="UBS48:UBT48"/>
    <mergeCell ref="UCG48:UCH48"/>
    <mergeCell ref="UCI48:UCJ48"/>
    <mergeCell ref="UCW48:UCX48"/>
    <mergeCell ref="UCY48:UCZ48"/>
    <mergeCell ref="UDM48:UDN48"/>
    <mergeCell ref="UDO48:UDP48"/>
    <mergeCell ref="UEC48:UED48"/>
    <mergeCell ref="UEE48:UEF48"/>
    <mergeCell ref="UKG48:UKH48"/>
    <mergeCell ref="UKI48:UKJ48"/>
    <mergeCell ref="UKW48:UKX48"/>
    <mergeCell ref="UKY48:UKZ48"/>
    <mergeCell ref="ULM48:ULN48"/>
    <mergeCell ref="ULO48:ULP48"/>
    <mergeCell ref="UMC48:UMD48"/>
    <mergeCell ref="UME48:UMF48"/>
    <mergeCell ref="UMS48:UMT48"/>
    <mergeCell ref="UHG48:UHH48"/>
    <mergeCell ref="UHU48:UHV48"/>
    <mergeCell ref="UHW48:UHX48"/>
    <mergeCell ref="UIK48:UIL48"/>
    <mergeCell ref="UIM48:UIN48"/>
    <mergeCell ref="UJA48:UJB48"/>
    <mergeCell ref="UJC48:UJD48"/>
    <mergeCell ref="UJQ48:UJR48"/>
    <mergeCell ref="UJS48:UJT48"/>
    <mergeCell ref="UPU48:UPV48"/>
    <mergeCell ref="UPW48:UPX48"/>
    <mergeCell ref="UQK48:UQL48"/>
    <mergeCell ref="UQM48:UQN48"/>
    <mergeCell ref="URA48:URB48"/>
    <mergeCell ref="URC48:URD48"/>
    <mergeCell ref="URQ48:URR48"/>
    <mergeCell ref="URS48:URT48"/>
    <mergeCell ref="USG48:USH48"/>
    <mergeCell ref="UMU48:UMV48"/>
    <mergeCell ref="UNI48:UNJ48"/>
    <mergeCell ref="UNK48:UNL48"/>
    <mergeCell ref="UNY48:UNZ48"/>
    <mergeCell ref="UOA48:UOB48"/>
    <mergeCell ref="UOO48:UOP48"/>
    <mergeCell ref="UOQ48:UOR48"/>
    <mergeCell ref="UPE48:UPF48"/>
    <mergeCell ref="UPG48:UPH48"/>
    <mergeCell ref="UVI48:UVJ48"/>
    <mergeCell ref="UVK48:UVL48"/>
    <mergeCell ref="UVY48:UVZ48"/>
    <mergeCell ref="UWA48:UWB48"/>
    <mergeCell ref="UWO48:UWP48"/>
    <mergeCell ref="UWQ48:UWR48"/>
    <mergeCell ref="UXE48:UXF48"/>
    <mergeCell ref="UXG48:UXH48"/>
    <mergeCell ref="UXU48:UXV48"/>
    <mergeCell ref="USI48:USJ48"/>
    <mergeCell ref="USW48:USX48"/>
    <mergeCell ref="USY48:USZ48"/>
    <mergeCell ref="UTM48:UTN48"/>
    <mergeCell ref="UTO48:UTP48"/>
    <mergeCell ref="UUC48:UUD48"/>
    <mergeCell ref="UUE48:UUF48"/>
    <mergeCell ref="UUS48:UUT48"/>
    <mergeCell ref="UUU48:UUV48"/>
    <mergeCell ref="VAW48:VAX48"/>
    <mergeCell ref="VAY48:VAZ48"/>
    <mergeCell ref="VBM48:VBN48"/>
    <mergeCell ref="VBO48:VBP48"/>
    <mergeCell ref="VCC48:VCD48"/>
    <mergeCell ref="VCE48:VCF48"/>
    <mergeCell ref="VCS48:VCT48"/>
    <mergeCell ref="VCU48:VCV48"/>
    <mergeCell ref="VDI48:VDJ48"/>
    <mergeCell ref="UXW48:UXX48"/>
    <mergeCell ref="UYK48:UYL48"/>
    <mergeCell ref="UYM48:UYN48"/>
    <mergeCell ref="UZA48:UZB48"/>
    <mergeCell ref="UZC48:UZD48"/>
    <mergeCell ref="UZQ48:UZR48"/>
    <mergeCell ref="UZS48:UZT48"/>
    <mergeCell ref="VAG48:VAH48"/>
    <mergeCell ref="VAI48:VAJ48"/>
    <mergeCell ref="VIY48:VIZ48"/>
    <mergeCell ref="VGK48:VGL48"/>
    <mergeCell ref="VGM48:VGN48"/>
    <mergeCell ref="VHA48:VHB48"/>
    <mergeCell ref="VHC48:VHD48"/>
    <mergeCell ref="VHQ48:VHR48"/>
    <mergeCell ref="VHS48:VHT48"/>
    <mergeCell ref="VIG48:VIH48"/>
    <mergeCell ref="VII48:VIJ48"/>
    <mergeCell ref="VIW48:VIX48"/>
    <mergeCell ref="VDK48:VDL48"/>
    <mergeCell ref="VDY48:VDZ48"/>
    <mergeCell ref="VEA48:VEB48"/>
    <mergeCell ref="VEO48:VEP48"/>
    <mergeCell ref="VEQ48:VER48"/>
    <mergeCell ref="VFE48:VFF48"/>
    <mergeCell ref="VFG48:VFH48"/>
    <mergeCell ref="VFU48:VFV48"/>
    <mergeCell ref="VFW48:VFX48"/>
  </mergeCells>
  <printOptions horizontalCentered="1"/>
  <pageMargins left="0.19685039370078741" right="0.19685039370078741" top="0.78740157480314965" bottom="0.78740157480314965" header="0.51181102362204722" footer="0.51181102362204722"/>
  <pageSetup paperSize="9" scale="77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doc1</vt:lpstr>
      <vt:lpstr>'doc1'!Obszar_wydruku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a.slezak</dc:creator>
  <cp:lastModifiedBy>a.slezak</cp:lastModifiedBy>
  <cp:lastPrinted>2015-12-23T08:55:24Z</cp:lastPrinted>
  <dcterms:created xsi:type="dcterms:W3CDTF">2014-05-20T12:30:19Z</dcterms:created>
  <dcterms:modified xsi:type="dcterms:W3CDTF">2015-12-23T14:07:47Z</dcterms:modified>
</cp:coreProperties>
</file>